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0" windowWidth="14805" windowHeight="8010"/>
  </bookViews>
  <sheets>
    <sheet name="Sayfa1" sheetId="1" r:id="rId1"/>
  </sheets>
  <calcPr calcId="144525"/>
</workbook>
</file>

<file path=xl/calcChain.xml><?xml version="1.0" encoding="utf-8"?>
<calcChain xmlns="http://schemas.openxmlformats.org/spreadsheetml/2006/main">
  <c r="AU49" i="1" l="1"/>
  <c r="AZ49" i="1" s="1"/>
  <c r="BA49" i="1" s="1"/>
  <c r="AP49" i="1"/>
  <c r="AQ49" i="1" s="1"/>
  <c r="AK49" i="1"/>
  <c r="AL49" i="1" s="1"/>
  <c r="AF49" i="1"/>
  <c r="AG49" i="1" s="1"/>
  <c r="AV48" i="1"/>
  <c r="AZ48" i="1" s="1"/>
  <c r="BA48" i="1" s="1"/>
  <c r="AU48" i="1"/>
  <c r="AP48" i="1"/>
  <c r="AQ48" i="1" s="1"/>
  <c r="AK48" i="1"/>
  <c r="AL48" i="1" s="1"/>
  <c r="AF48" i="1"/>
  <c r="AG48" i="1" s="1"/>
  <c r="BA46" i="1"/>
  <c r="AZ46" i="1"/>
  <c r="AV46" i="1"/>
  <c r="AU46" i="1"/>
  <c r="AQ46" i="1"/>
  <c r="AP46" i="1"/>
  <c r="AL46" i="1"/>
  <c r="AK46" i="1"/>
  <c r="AG46" i="1"/>
  <c r="AF46" i="1"/>
  <c r="BA45" i="1"/>
  <c r="AZ45" i="1"/>
  <c r="AV45" i="1"/>
  <c r="AU45" i="1"/>
  <c r="AQ45" i="1"/>
  <c r="AP45" i="1"/>
  <c r="AL45" i="1"/>
  <c r="AK45" i="1"/>
  <c r="AG45" i="1"/>
  <c r="AF45" i="1"/>
  <c r="BA44" i="1"/>
  <c r="AZ44" i="1"/>
  <c r="AV44" i="1"/>
  <c r="AU44" i="1"/>
  <c r="AQ44" i="1"/>
  <c r="AP44" i="1"/>
  <c r="AL44" i="1"/>
  <c r="AK44" i="1"/>
  <c r="AG44" i="1"/>
  <c r="AF44" i="1"/>
  <c r="BA42" i="1"/>
  <c r="AZ42" i="1"/>
  <c r="AV42" i="1"/>
  <c r="AU42" i="1"/>
  <c r="AQ42" i="1"/>
  <c r="AP42" i="1"/>
  <c r="AL42" i="1"/>
  <c r="AK42" i="1"/>
  <c r="AG42" i="1"/>
  <c r="AF42" i="1"/>
  <c r="BA41" i="1"/>
  <c r="AZ41" i="1"/>
  <c r="AV41" i="1"/>
  <c r="AU41" i="1"/>
  <c r="AQ41" i="1"/>
  <c r="AP41" i="1"/>
  <c r="AL41" i="1"/>
  <c r="AK41" i="1"/>
  <c r="AG41" i="1"/>
  <c r="AF41" i="1"/>
  <c r="AZ38" i="1"/>
  <c r="BA38" i="1" s="1"/>
  <c r="AU38" i="1"/>
  <c r="AV38" i="1" s="1"/>
  <c r="AP38" i="1"/>
  <c r="AQ38" i="1" s="1"/>
  <c r="AK38" i="1"/>
  <c r="AL38" i="1" s="1"/>
  <c r="AF38" i="1"/>
  <c r="AG38" i="1" s="1"/>
  <c r="AZ37" i="1"/>
  <c r="BA37" i="1" s="1"/>
  <c r="AU37" i="1"/>
  <c r="AV37" i="1" s="1"/>
  <c r="AP37" i="1"/>
  <c r="AQ37" i="1" s="1"/>
  <c r="AK37" i="1"/>
  <c r="AL37" i="1" s="1"/>
  <c r="AF37" i="1"/>
  <c r="AG37" i="1" s="1"/>
  <c r="AZ36" i="1"/>
  <c r="BA36" i="1" s="1"/>
  <c r="AU36" i="1"/>
  <c r="AV36" i="1" s="1"/>
  <c r="AP36" i="1"/>
  <c r="AQ36" i="1" s="1"/>
  <c r="AK36" i="1"/>
  <c r="AL36" i="1" s="1"/>
  <c r="AF36" i="1"/>
  <c r="AG36" i="1" s="1"/>
  <c r="AZ35" i="1"/>
  <c r="BA35" i="1" s="1"/>
  <c r="AU35" i="1"/>
  <c r="AV35" i="1" s="1"/>
  <c r="AP35" i="1"/>
  <c r="AQ35" i="1" s="1"/>
  <c r="AK35" i="1"/>
  <c r="AL35" i="1" s="1"/>
  <c r="AF35" i="1"/>
  <c r="AG35" i="1" s="1"/>
  <c r="AZ34" i="1"/>
  <c r="BA34" i="1" s="1"/>
  <c r="AU34" i="1"/>
  <c r="AV34" i="1" s="1"/>
  <c r="AP34" i="1"/>
  <c r="AQ34" i="1" s="1"/>
  <c r="AK34" i="1"/>
  <c r="AL34" i="1" s="1"/>
  <c r="AF34" i="1"/>
  <c r="AG34" i="1" s="1"/>
  <c r="AZ33" i="1"/>
  <c r="BA33" i="1" s="1"/>
  <c r="AU33" i="1"/>
  <c r="AV33" i="1" s="1"/>
  <c r="AP33" i="1"/>
  <c r="AQ33" i="1" s="1"/>
  <c r="AK33" i="1"/>
  <c r="AL33" i="1" s="1"/>
  <c r="AF33" i="1"/>
  <c r="AG33" i="1" s="1"/>
  <c r="AZ32" i="1"/>
  <c r="BA32" i="1" s="1"/>
  <c r="AU32" i="1"/>
  <c r="AV32" i="1" s="1"/>
  <c r="AP32" i="1"/>
  <c r="AQ32" i="1" s="1"/>
  <c r="AK32" i="1"/>
  <c r="AL32" i="1" s="1"/>
  <c r="AF32" i="1"/>
  <c r="AG32" i="1" s="1"/>
  <c r="AZ31" i="1"/>
  <c r="BA31" i="1" s="1"/>
  <c r="AU31" i="1"/>
  <c r="AV31" i="1" s="1"/>
  <c r="AP31" i="1"/>
  <c r="AQ31" i="1" s="1"/>
  <c r="AK31" i="1"/>
  <c r="AL31" i="1" s="1"/>
  <c r="AF31" i="1"/>
  <c r="AG31" i="1" s="1"/>
  <c r="BA29" i="1"/>
  <c r="AZ29" i="1"/>
  <c r="AV29" i="1"/>
  <c r="AU29" i="1"/>
  <c r="AQ29" i="1"/>
  <c r="AP29" i="1"/>
  <c r="AL29" i="1"/>
  <c r="AK29" i="1"/>
  <c r="AG29" i="1"/>
  <c r="AF29" i="1"/>
  <c r="BA28" i="1"/>
  <c r="AZ28" i="1"/>
  <c r="AV28" i="1"/>
  <c r="AU28" i="1"/>
  <c r="AQ28" i="1"/>
  <c r="AP28" i="1"/>
  <c r="AL28" i="1"/>
  <c r="AK28" i="1"/>
  <c r="AG28" i="1"/>
  <c r="AF28" i="1"/>
  <c r="BA27" i="1"/>
  <c r="AZ27" i="1"/>
  <c r="AV27" i="1"/>
  <c r="AU27" i="1"/>
  <c r="AQ27" i="1"/>
  <c r="AP27" i="1"/>
  <c r="AL27" i="1"/>
  <c r="AK27" i="1"/>
  <c r="AG27" i="1"/>
  <c r="AF27" i="1"/>
  <c r="BA26" i="1"/>
  <c r="AZ26" i="1"/>
  <c r="AV26" i="1"/>
  <c r="AU26" i="1"/>
  <c r="AQ26" i="1"/>
  <c r="AP26" i="1"/>
  <c r="AL26" i="1"/>
  <c r="AK26" i="1"/>
  <c r="AG26" i="1"/>
  <c r="AF26" i="1"/>
  <c r="BA25" i="1"/>
  <c r="AZ25" i="1"/>
  <c r="AV25" i="1"/>
  <c r="AU25" i="1"/>
  <c r="AQ25" i="1"/>
  <c r="AP25" i="1"/>
  <c r="AL25" i="1"/>
  <c r="AK25" i="1"/>
  <c r="AG25" i="1"/>
  <c r="AF25" i="1"/>
  <c r="BA23" i="1"/>
  <c r="AZ23" i="1"/>
  <c r="AV23" i="1"/>
  <c r="AU23" i="1"/>
  <c r="AQ23" i="1"/>
  <c r="AP23" i="1"/>
  <c r="AL23" i="1"/>
  <c r="AK23" i="1"/>
  <c r="AG23" i="1"/>
  <c r="AF23" i="1"/>
  <c r="AZ19" i="1"/>
  <c r="BA19" i="1" s="1"/>
  <c r="AU19" i="1"/>
  <c r="AV19" i="1" s="1"/>
  <c r="AP19" i="1"/>
  <c r="AQ19" i="1" s="1"/>
  <c r="AK19" i="1"/>
  <c r="AL19" i="1" s="1"/>
  <c r="AF19" i="1"/>
  <c r="AG19" i="1" s="1"/>
  <c r="AZ20" i="1"/>
  <c r="AU20" i="1"/>
  <c r="AP20" i="1"/>
  <c r="AK20" i="1"/>
  <c r="AF20" i="1"/>
  <c r="AZ17" i="1"/>
  <c r="BA17" i="1" s="1"/>
  <c r="AU17" i="1"/>
  <c r="AV17" i="1" s="1"/>
  <c r="AP17" i="1"/>
  <c r="AQ17" i="1" s="1"/>
  <c r="AK17" i="1"/>
  <c r="AL17" i="1" s="1"/>
  <c r="AF17" i="1"/>
  <c r="AG17" i="1" s="1"/>
  <c r="AZ15" i="1"/>
  <c r="BA15" i="1" s="1"/>
  <c r="AU15" i="1"/>
  <c r="AV15" i="1" s="1"/>
  <c r="AP15" i="1"/>
  <c r="AQ15" i="1" s="1"/>
  <c r="AK15" i="1"/>
  <c r="AL15" i="1" s="1"/>
  <c r="AF15" i="1"/>
  <c r="AG15" i="1" s="1"/>
  <c r="AZ13" i="1"/>
  <c r="BA13" i="1" s="1"/>
  <c r="AU13" i="1"/>
  <c r="AV13" i="1" s="1"/>
  <c r="AP13" i="1"/>
  <c r="AQ13" i="1" s="1"/>
  <c r="AK13" i="1"/>
  <c r="AL13" i="1" s="1"/>
  <c r="AF13" i="1"/>
  <c r="AG13" i="1" s="1"/>
  <c r="AZ12" i="1"/>
  <c r="BA12" i="1" s="1"/>
  <c r="AU12" i="1"/>
  <c r="AV12" i="1" s="1"/>
  <c r="AP12" i="1"/>
  <c r="AQ12" i="1" s="1"/>
  <c r="AK12" i="1"/>
  <c r="AL12" i="1" s="1"/>
  <c r="AF12" i="1"/>
  <c r="AG12" i="1" s="1"/>
  <c r="AZ11" i="1"/>
  <c r="BA11" i="1" s="1"/>
  <c r="AU11" i="1"/>
  <c r="AV11" i="1" s="1"/>
  <c r="AP11" i="1"/>
  <c r="AQ11" i="1" s="1"/>
  <c r="AK11" i="1"/>
  <c r="AL11" i="1" s="1"/>
  <c r="AF11" i="1"/>
  <c r="AG11" i="1" s="1"/>
  <c r="AZ9" i="1"/>
  <c r="BA9" i="1" s="1"/>
  <c r="AU9" i="1"/>
  <c r="AV9" i="1" s="1"/>
  <c r="AP9" i="1"/>
  <c r="AQ9" i="1" s="1"/>
  <c r="AK9" i="1"/>
  <c r="AL9" i="1" s="1"/>
  <c r="AF9" i="1"/>
  <c r="AG9" i="1" s="1"/>
  <c r="AZ8" i="1"/>
  <c r="BA8" i="1" s="1"/>
  <c r="AU8" i="1"/>
  <c r="AV8" i="1" s="1"/>
  <c r="AP8" i="1"/>
  <c r="AQ8" i="1" s="1"/>
  <c r="AK8" i="1"/>
  <c r="AL8" i="1" s="1"/>
  <c r="AF8" i="1"/>
  <c r="AG8" i="1" s="1"/>
  <c r="AZ7" i="1"/>
  <c r="BA7" i="1" s="1"/>
  <c r="AU7" i="1"/>
  <c r="AV7" i="1" s="1"/>
  <c r="AP7" i="1"/>
  <c r="AQ7" i="1" s="1"/>
  <c r="AK7" i="1"/>
  <c r="AL7" i="1" s="1"/>
  <c r="AF7" i="1"/>
  <c r="AG7" i="1" s="1"/>
  <c r="AZ6" i="1"/>
  <c r="BA6" i="1" s="1"/>
  <c r="AU6" i="1"/>
  <c r="AV6" i="1" s="1"/>
  <c r="AP6" i="1"/>
  <c r="AQ6" i="1" s="1"/>
  <c r="AK6" i="1"/>
  <c r="AL6" i="1" s="1"/>
  <c r="AF6" i="1"/>
  <c r="AG6" i="1" s="1"/>
  <c r="AZ5" i="1"/>
  <c r="BA5" i="1" s="1"/>
  <c r="AU5" i="1"/>
  <c r="AV5" i="1" s="1"/>
  <c r="AP5" i="1"/>
  <c r="AQ5" i="1" s="1"/>
  <c r="AK5" i="1"/>
  <c r="AL5" i="1" s="1"/>
  <c r="AF5" i="1"/>
  <c r="AG5" i="1" s="1"/>
  <c r="Y49" i="1"/>
  <c r="Z49" i="1" s="1"/>
  <c r="T49" i="1"/>
  <c r="U49" i="1" s="1"/>
  <c r="O49" i="1"/>
  <c r="P49" i="1" s="1"/>
  <c r="J49" i="1"/>
  <c r="K49" i="1" s="1"/>
  <c r="E49" i="1"/>
  <c r="F49" i="1" s="1"/>
  <c r="Y48" i="1"/>
  <c r="Z48" i="1" s="1"/>
  <c r="T48" i="1"/>
  <c r="U48" i="1" s="1"/>
  <c r="O48" i="1"/>
  <c r="P48" i="1" s="1"/>
  <c r="J48" i="1"/>
  <c r="K48" i="1" s="1"/>
  <c r="E48" i="1"/>
  <c r="F48" i="1" s="1"/>
  <c r="Y46" i="1"/>
  <c r="Z46" i="1" s="1"/>
  <c r="T46" i="1"/>
  <c r="U46" i="1" s="1"/>
  <c r="O46" i="1"/>
  <c r="P46" i="1" s="1"/>
  <c r="J46" i="1"/>
  <c r="K46" i="1" s="1"/>
  <c r="E46" i="1"/>
  <c r="F46" i="1" s="1"/>
  <c r="Y45" i="1"/>
  <c r="Z45" i="1" s="1"/>
  <c r="T45" i="1"/>
  <c r="U45" i="1" s="1"/>
  <c r="O45" i="1"/>
  <c r="P45" i="1" s="1"/>
  <c r="J45" i="1"/>
  <c r="K45" i="1" s="1"/>
  <c r="E45" i="1"/>
  <c r="F45" i="1" s="1"/>
  <c r="Y44" i="1"/>
  <c r="Z44" i="1" s="1"/>
  <c r="T44" i="1"/>
  <c r="U44" i="1" s="1"/>
  <c r="O44" i="1"/>
  <c r="P44" i="1" s="1"/>
  <c r="J44" i="1"/>
  <c r="K44" i="1" s="1"/>
  <c r="E44" i="1"/>
  <c r="F44" i="1" s="1"/>
  <c r="Y42" i="1"/>
  <c r="Z42" i="1" s="1"/>
  <c r="T42" i="1"/>
  <c r="U42" i="1" s="1"/>
  <c r="O42" i="1"/>
  <c r="P42" i="1" s="1"/>
  <c r="J42" i="1"/>
  <c r="K42" i="1" s="1"/>
  <c r="E42" i="1"/>
  <c r="F42" i="1" s="1"/>
  <c r="Y41" i="1"/>
  <c r="Z41" i="1" s="1"/>
  <c r="T41" i="1"/>
  <c r="U41" i="1" s="1"/>
  <c r="O41" i="1"/>
  <c r="P41" i="1" s="1"/>
  <c r="J41" i="1"/>
  <c r="K41" i="1" s="1"/>
  <c r="E41" i="1"/>
  <c r="F41" i="1" s="1"/>
  <c r="Z38" i="1"/>
  <c r="Y38" i="1"/>
  <c r="U38" i="1"/>
  <c r="T38" i="1"/>
  <c r="P38" i="1"/>
  <c r="O38" i="1"/>
  <c r="K38" i="1"/>
  <c r="J38" i="1"/>
  <c r="F38" i="1"/>
  <c r="E38" i="1"/>
  <c r="Z37" i="1"/>
  <c r="Y37" i="1"/>
  <c r="U37" i="1"/>
  <c r="T37" i="1"/>
  <c r="P37" i="1"/>
  <c r="O37" i="1"/>
  <c r="K37" i="1"/>
  <c r="J37" i="1"/>
  <c r="F37" i="1"/>
  <c r="E37" i="1"/>
  <c r="Z36" i="1"/>
  <c r="Y36" i="1"/>
  <c r="U36" i="1"/>
  <c r="T36" i="1"/>
  <c r="P36" i="1"/>
  <c r="O36" i="1"/>
  <c r="K36" i="1"/>
  <c r="J36" i="1"/>
  <c r="F36" i="1"/>
  <c r="E36" i="1"/>
  <c r="Z35" i="1"/>
  <c r="Y35" i="1"/>
  <c r="U35" i="1"/>
  <c r="T35" i="1"/>
  <c r="P35" i="1"/>
  <c r="O35" i="1"/>
  <c r="K35" i="1"/>
  <c r="J35" i="1"/>
  <c r="F35" i="1"/>
  <c r="E35" i="1"/>
  <c r="Z34" i="1"/>
  <c r="Y34" i="1"/>
  <c r="U34" i="1"/>
  <c r="T34" i="1"/>
  <c r="P34" i="1"/>
  <c r="O34" i="1"/>
  <c r="K34" i="1"/>
  <c r="J34" i="1"/>
  <c r="F34" i="1"/>
  <c r="E34" i="1"/>
  <c r="Z33" i="1"/>
  <c r="Y33" i="1"/>
  <c r="U33" i="1"/>
  <c r="T33" i="1"/>
  <c r="P33" i="1"/>
  <c r="O33" i="1"/>
  <c r="K33" i="1"/>
  <c r="J33" i="1"/>
  <c r="F33" i="1"/>
  <c r="E33" i="1"/>
  <c r="Z32" i="1"/>
  <c r="Y32" i="1"/>
  <c r="U32" i="1"/>
  <c r="T32" i="1"/>
  <c r="P32" i="1"/>
  <c r="O32" i="1"/>
  <c r="K32" i="1"/>
  <c r="J32" i="1"/>
  <c r="F32" i="1"/>
  <c r="E32" i="1"/>
  <c r="Z31" i="1"/>
  <c r="Y31" i="1"/>
  <c r="U31" i="1"/>
  <c r="T31" i="1"/>
  <c r="P31" i="1"/>
  <c r="O31" i="1"/>
  <c r="K31" i="1"/>
  <c r="J31" i="1"/>
  <c r="F31" i="1"/>
  <c r="E31" i="1"/>
  <c r="Y29" i="1"/>
  <c r="Z29" i="1" s="1"/>
  <c r="T29" i="1"/>
  <c r="U29" i="1" s="1"/>
  <c r="O29" i="1"/>
  <c r="P29" i="1" s="1"/>
  <c r="J29" i="1"/>
  <c r="K29" i="1" s="1"/>
  <c r="E29" i="1"/>
  <c r="F29" i="1" s="1"/>
  <c r="Y28" i="1"/>
  <c r="Z28" i="1" s="1"/>
  <c r="T28" i="1"/>
  <c r="U28" i="1" s="1"/>
  <c r="O28" i="1"/>
  <c r="P28" i="1" s="1"/>
  <c r="J28" i="1"/>
  <c r="K28" i="1" s="1"/>
  <c r="E28" i="1"/>
  <c r="F28" i="1" s="1"/>
  <c r="Y27" i="1"/>
  <c r="Z27" i="1" s="1"/>
  <c r="T27" i="1"/>
  <c r="U27" i="1" s="1"/>
  <c r="O27" i="1"/>
  <c r="P27" i="1" s="1"/>
  <c r="J27" i="1"/>
  <c r="K27" i="1" s="1"/>
  <c r="E27" i="1"/>
  <c r="F27" i="1" s="1"/>
  <c r="Y26" i="1"/>
  <c r="Z26" i="1" s="1"/>
  <c r="T26" i="1"/>
  <c r="U26" i="1" s="1"/>
  <c r="O26" i="1"/>
  <c r="P26" i="1" s="1"/>
  <c r="J26" i="1"/>
  <c r="K26" i="1" s="1"/>
  <c r="E26" i="1"/>
  <c r="F26" i="1" s="1"/>
  <c r="Y25" i="1"/>
  <c r="Z25" i="1" s="1"/>
  <c r="T25" i="1"/>
  <c r="U25" i="1" s="1"/>
  <c r="O25" i="1"/>
  <c r="P25" i="1" s="1"/>
  <c r="J25" i="1"/>
  <c r="K25" i="1" s="1"/>
  <c r="E25" i="1"/>
  <c r="F25" i="1" s="1"/>
  <c r="Y23" i="1"/>
  <c r="Z23" i="1" s="1"/>
  <c r="T23" i="1"/>
  <c r="U23" i="1" s="1"/>
  <c r="O23" i="1"/>
  <c r="P23" i="1" s="1"/>
  <c r="J23" i="1"/>
  <c r="K23" i="1" s="1"/>
  <c r="E23" i="1"/>
  <c r="F23" i="1" s="1"/>
  <c r="Y19" i="1"/>
  <c r="Z19" i="1" s="1"/>
  <c r="T19" i="1"/>
  <c r="U19" i="1" s="1"/>
  <c r="O19" i="1"/>
  <c r="P19" i="1" s="1"/>
  <c r="J19" i="1"/>
  <c r="K19" i="1" s="1"/>
  <c r="E19" i="1"/>
  <c r="F19" i="1" s="1"/>
  <c r="Y20" i="1"/>
  <c r="T20" i="1"/>
  <c r="O20" i="1"/>
  <c r="J20" i="1"/>
  <c r="E20" i="1"/>
  <c r="U17" i="1"/>
  <c r="T17" i="1"/>
  <c r="P17" i="1"/>
  <c r="O17" i="1"/>
  <c r="K17" i="1"/>
  <c r="J17" i="1"/>
  <c r="F17" i="1"/>
  <c r="E17" i="1"/>
  <c r="Y15" i="1"/>
  <c r="Z15" i="1" s="1"/>
  <c r="T15" i="1"/>
  <c r="U15" i="1" s="1"/>
  <c r="O15" i="1"/>
  <c r="P15" i="1" s="1"/>
  <c r="J15" i="1"/>
  <c r="K15" i="1" s="1"/>
  <c r="E15" i="1"/>
  <c r="F15" i="1" s="1"/>
  <c r="Y13" i="1"/>
  <c r="Z13" i="1" s="1"/>
  <c r="T13" i="1"/>
  <c r="U13" i="1" s="1"/>
  <c r="O13" i="1"/>
  <c r="P13" i="1" s="1"/>
  <c r="J13" i="1"/>
  <c r="K13" i="1" s="1"/>
  <c r="E13" i="1"/>
  <c r="F13" i="1" s="1"/>
  <c r="Y12" i="1"/>
  <c r="Z12" i="1" s="1"/>
  <c r="T12" i="1"/>
  <c r="U12" i="1" s="1"/>
  <c r="O12" i="1"/>
  <c r="P12" i="1" s="1"/>
  <c r="J12" i="1"/>
  <c r="K12" i="1" s="1"/>
  <c r="E12" i="1"/>
  <c r="F12" i="1" s="1"/>
  <c r="Y11" i="1"/>
  <c r="Z11" i="1" s="1"/>
  <c r="T11" i="1"/>
  <c r="U11" i="1" s="1"/>
  <c r="O11" i="1"/>
  <c r="P11" i="1" s="1"/>
  <c r="J11" i="1"/>
  <c r="K11" i="1" s="1"/>
  <c r="E11" i="1"/>
  <c r="F11" i="1" s="1"/>
  <c r="Y9" i="1"/>
  <c r="Z9" i="1" s="1"/>
  <c r="T9" i="1"/>
  <c r="U9" i="1" s="1"/>
  <c r="O9" i="1"/>
  <c r="P9" i="1" s="1"/>
  <c r="J9" i="1"/>
  <c r="K9" i="1" s="1"/>
  <c r="E9" i="1"/>
  <c r="F9" i="1" s="1"/>
  <c r="Y8" i="1"/>
  <c r="Z8" i="1" s="1"/>
  <c r="T8" i="1"/>
  <c r="U8" i="1" s="1"/>
  <c r="O8" i="1"/>
  <c r="P8" i="1" s="1"/>
  <c r="J8" i="1"/>
  <c r="K8" i="1" s="1"/>
  <c r="E8" i="1"/>
  <c r="F8" i="1" s="1"/>
  <c r="Y7" i="1"/>
  <c r="Z7" i="1" s="1"/>
  <c r="T7" i="1"/>
  <c r="U7" i="1" s="1"/>
  <c r="O7" i="1"/>
  <c r="P7" i="1" s="1"/>
  <c r="J7" i="1"/>
  <c r="K7" i="1" s="1"/>
  <c r="E7" i="1"/>
  <c r="F7" i="1" s="1"/>
  <c r="Y6" i="1"/>
  <c r="Z6" i="1" s="1"/>
  <c r="T6" i="1"/>
  <c r="U6" i="1" s="1"/>
  <c r="O6" i="1"/>
  <c r="P6" i="1" s="1"/>
  <c r="J6" i="1"/>
  <c r="K6" i="1" s="1"/>
  <c r="E6" i="1"/>
  <c r="F6" i="1" s="1"/>
  <c r="Y5" i="1"/>
  <c r="Z5" i="1" s="1"/>
  <c r="T5" i="1"/>
  <c r="U5" i="1" s="1"/>
  <c r="O5" i="1"/>
  <c r="P5" i="1" s="1"/>
  <c r="J5" i="1"/>
  <c r="K5" i="1" s="1"/>
  <c r="E5" i="1"/>
  <c r="F5" i="1" s="1"/>
  <c r="Y17" i="1"/>
  <c r="Z17" i="1" s="1"/>
  <c r="AV49" i="1" l="1"/>
</calcChain>
</file>

<file path=xl/comments1.xml><?xml version="1.0" encoding="utf-8"?>
<comments xmlns="http://schemas.openxmlformats.org/spreadsheetml/2006/main">
  <authors>
    <author>Yazar</author>
  </authors>
  <commentList>
    <comment ref="B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C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D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G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H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I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L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M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N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Q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R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S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V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W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X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C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AD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E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H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AI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J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M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AN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O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R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AS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T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W3" authorId="0">
      <text>
        <r>
          <rPr>
            <b/>
            <sz val="16"/>
            <rFont val="Tahoma"/>
            <family val="2"/>
            <charset val="162"/>
          </rPr>
          <t>O - OLASILIK
PUAN     ETKİ
0,1      =  Sadece teorik olarak   
                mümkün
0,2      =  Pratikte mümkün değil
0,5      =  Beklenmez fakat mümkün
1         =  Nadiren ama mümkün
3         =  Olası
6         =  Yüksek/oldukça mümkün
10       =  Beklenir, kesin</t>
        </r>
      </text>
    </comment>
    <comment ref="AX3" authorId="0">
      <text>
        <r>
          <rPr>
            <b/>
            <sz val="16"/>
            <rFont val="Tahoma"/>
            <family val="2"/>
            <charset val="16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Y3" authorId="0">
      <text>
        <r>
          <rPr>
            <b/>
            <sz val="16"/>
            <rFont val="Tahoma"/>
            <family val="2"/>
            <charset val="16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List>
</comments>
</file>

<file path=xl/sharedStrings.xml><?xml version="1.0" encoding="utf-8"?>
<sst xmlns="http://schemas.openxmlformats.org/spreadsheetml/2006/main" count="163" uniqueCount="100">
  <si>
    <t>MEVCUT RİSKLER</t>
  </si>
  <si>
    <t xml:space="preserve"> ACİL SERVİS  ÇALIŞAN
 RİSK ANALİZİ </t>
  </si>
  <si>
    <t>DOKTORLARA 
AİT RİSKLER</t>
  </si>
  <si>
    <t>HEMŞİRE /EBE /SAĞ.MEM./SAĞ.TEKNİSYENLERİNE AİT RİSKLER</t>
  </si>
  <si>
    <t>VERİ KAYIT ELEMANINA PERSONELİNE AİT RİSKLER</t>
  </si>
  <si>
    <t>TEMİZLİK PERSONELİNE AİT RİSKLER</t>
  </si>
  <si>
    <t>GÜVENLİK GÖREVLİLERİNE AİT RİSKLER</t>
  </si>
  <si>
    <t>MEVCUT  ÖNLEMLER</t>
  </si>
  <si>
    <t>ALINMASI GEREKLİ ÖNLEMLER</t>
  </si>
  <si>
    <t>OLASILIK</t>
  </si>
  <si>
    <t>ZARAR</t>
  </si>
  <si>
    <t>SIKLIK</t>
  </si>
  <si>
    <t>RİSK FAKTÖRÜ</t>
  </si>
  <si>
    <t>Risk Puanı (Zarar Verme Derecesi)</t>
  </si>
  <si>
    <t>ENFEKSİYON RİSKİ</t>
  </si>
  <si>
    <t>Kan ve vücut sıvılarının cilde temas ile bulaş riski</t>
  </si>
  <si>
    <t>Kan ve vücut sıvılarının göze temas ile bulaş riski</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</si>
  <si>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</si>
  <si>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</si>
  <si>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</si>
  <si>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</si>
  <si>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</si>
  <si>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</si>
  <si>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</si>
  <si>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GÜRÜLTÜ RİSKİ</t>
  </si>
  <si>
    <t>Gürültü nedeniyle meydana gelen hastalıklar</t>
  </si>
  <si>
    <t>RADYASYON RİSKİ</t>
  </si>
  <si>
    <t xml:space="preserve"> Röntgen çekimlerinde hastalara müdahale/yardım ederken   radyasyona maruz kalma riski</t>
  </si>
  <si>
    <t>TEHLİKELİ KİMYASAL MADDELERE BAĞLI RİSKLER</t>
  </si>
  <si>
    <t>Kimyasal madde dökülme sıçramasına bağlı kazalarda; çalışan yaralanmaları, yanıklar  ve alerjik reaksiyon riski</t>
  </si>
  <si>
    <t>Basınçlı oksijen tüplerinin kullanım hatalarına bağlı  çalışan yaralanmaları  ve yanıklar</t>
  </si>
  <si>
    <t>ALLERJİ RİSKİ</t>
  </si>
  <si>
    <t>Eldiven kullanımına bağlı oluşan   Lateks alerjisi gelişme riski</t>
  </si>
  <si>
    <t>El antiseptiklerinin kullanımına  bağlı oluşan cilt  alerjisi</t>
  </si>
  <si>
    <t>Alet dezenfektanlarına maruz kalma ile alerjisi gelişme riski</t>
  </si>
  <si>
    <t>Yüzey Dezenfektan kullanımına bağlı meydana gelen alerjik-cilt hastalıkları</t>
  </si>
  <si>
    <t>İlaç sıçramalarına maruz kalma ile ilaç reaksiyonu  oluşma riski</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</si>
  <si>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</si>
  <si>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</si>
  <si>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</si>
  <si>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</si>
  <si>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</si>
  <si>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</si>
  <si>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Islak/kaygan zemine bağlı; çarpma, kayma, tökezleme, düşme ve sıkışmaya bağlı; çarpma, burkulma ve yaralanma riski</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</si>
  <si>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</si>
  <si>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 xml:space="preserve">Öfke, stres gelişme riski </t>
  </si>
  <si>
    <t>İddia  ya da dava edilme riski .</t>
  </si>
  <si>
    <t>Fiziksel şiddet (Saldırı, Darp vs.)</t>
  </si>
  <si>
    <t>Sözel şiddet (Hakaret, tehdit, İftira vs.)</t>
  </si>
  <si>
    <t>Cinsel taciz ( sözel ve ya fiziksel)</t>
  </si>
  <si>
    <t>Cihazlardaki elektrik kaçağı sonucu meydana gelen elektrik çarpması</t>
  </si>
  <si>
    <t>Defibrilatör kullanımı sırasında meydana gelen elektrik yanığı</t>
  </si>
  <si>
    <t>RİSK PUANI(ZARAR VERME DERECESİ)</t>
  </si>
  <si>
    <t>RİSK YOK (RY)</t>
  </si>
  <si>
    <t xml:space="preserve">RİSK FAKT. 20&lt;R≤70
</t>
  </si>
  <si>
    <t xml:space="preserve">RİSK FAKT. 70&lt;R≤200
</t>
  </si>
  <si>
    <t xml:space="preserve">RİSK FAKT. 200&lt;R≤400
</t>
  </si>
  <si>
    <t>ŞİDDET GÖRME RİSKİ</t>
  </si>
  <si>
    <t xml:space="preserve">RİSK FAKT. R≤20
</t>
  </si>
  <si>
    <t xml:space="preserve">RİSK FAKT. : R&gt;400
</t>
  </si>
  <si>
    <t>ELEKTRİK ÇARPMASI SONUCU YARALANMA</t>
  </si>
  <si>
    <t>DÜZELTME SONRASI RİSK DEĞERİ</t>
  </si>
  <si>
    <t>DÜZELTME SORUMLUSU</t>
  </si>
  <si>
    <t>TAMAMLAMA TARİHİ</t>
  </si>
  <si>
    <t>KONTROL EDEN</t>
  </si>
  <si>
    <t>NOTLAR</t>
  </si>
  <si>
    <t>ERGONOMİK RİSKLER</t>
  </si>
  <si>
    <t>İLETİŞİM</t>
  </si>
  <si>
    <t>HASTALAR VE YAKINLARIYLA YAŞANAN İLETİŞİM SORUNLARINA BAĞLI;</t>
  </si>
  <si>
    <t>TRAFİK KAZASINA BAĞLI ÇALIŞAN YARALANMALARI OLUŞMA RİSKİ;</t>
  </si>
  <si>
    <t>Duvara, zemine sabitlenmemiş eşyaların düşme ve ya devrilmesine ve sabitleme yapılamayan eşyaların/malzemelerin düşme ya da yuvarlanmasına bağlı çalışan yaralanmaları</t>
  </si>
  <si>
    <t>Nöbet sonrası ve icaplarda uykusuz araba kullanmaya bağlı, kullanılan arabalarının bakım onarım yetersizliğine, araba kullanılan dış çevrenin şartlarına bağlı trafik kazası riski</t>
  </si>
  <si>
    <t xml:space="preserve">KABUL EDİLEBİLİR  (KE)                                                                                        Gözetim altında uygulanmalıdır.
</t>
  </si>
  <si>
    <t xml:space="preserve">ORTA RİSK  (OR)                                                                                                 Uzun dönemde iyileştirilmelidir(yıl içinde)
</t>
  </si>
  <si>
    <t xml:space="preserve">KABUL  EDİLEMEZ RİSK  (KED)                Hemen gerekli önlemler alınmalı veya tesis, bina, üretim veya çevrenin kapatılması.
</t>
  </si>
  <si>
    <t xml:space="preserve">ÖNEMLİ RİSK (ÖL)                                                                                            Kısa dönemde iyileştirilmelidir(birkaç ay                 </t>
  </si>
  <si>
    <t xml:space="preserve">ÖNEMSİZ  (ÖS)                                                                                                              Önlem öncelikli değildir.
</t>
  </si>
  <si>
    <t>ÖS</t>
  </si>
  <si>
    <t>Maske,gözlük,eldiven gibi kişisel koruyucu ekipmanları mevcut
Enfeksiyon kontrol hemşireliği tarafından enfeksiyon ve hijyen eğitimleri veriliyor,Çalışanların verilen eğitimlere katılımı sağlanıyor.
 Uygun havalandırma/ İklimlendirme mevcut,                                       Bölümlerin  risk düzeyine göre temizlik ve kontrolleri yapılıyor,                                                                                                                               Çalışanların sağlık tarama programına göre; sağlık tarama kontrolleri   ve bağışıklanma/aşılama takibleri İşyeri hekimliği kontrolünde yapılıyor, 
Kesici delici alet  yaralanmaları ile kan ve vücut sıvıları sıçramasına maruz kalma olay sonrası çalışanın, bulaş kaynağının durumuna göre muayene ve tetkik  takiplerini yaptırması işyeri hekimliği tarafından takip ediliyor,                                                                                                     Bulaşıcı hastalık taşıyan hastalar için izolasyon prosedürü uygulanıyor   Bölümde atıkların kontrolü toplanması,ayrıştırılması ve  taşınması  işlemleri  hastane atık yönetim planına göre yapılıyor,</t>
  </si>
  <si>
    <t>Kişisel Koruyucu Ekipmanların uygun kullanımını sağlanmalı
Enfeksiyon Kontrol Komitesi, Eğitim Komitesi, Çalışan Güvenliği Komitesi ve Çalışan Hakları Güvenliği Birimleri tarafından yılda bir ve gereğinde(konuya özel) düzenlenen hastane eğitim planına göre;  
Çalışanların verilen eğitimlere katılımını sağlanmalı
El hijyeni uyumu   takiplerinin yapılmasını sağlanmalı 
 Çalışan kesici delici alet yaralanmaları ile kan ve vücut sıvıları sıçramasına maruz kalma Olay Bildirimlerinin ve diğer çalışan kazalarının  düzenli kayıtlarının tutulması, analizlerinin yapılması ve gereğinde iyileştirme çalışması yapılmalı 
Çalışan kazalarında sağlık kontrollerinin takibi   yapılmalı,                        Altı ayda bir Çalışan Güvenliği Komitesi çalışanları tarafından  değerlendirme yapılmalı</t>
  </si>
  <si>
    <t>Arızadan dolayı gürültü çıkartan cihazların hemen bakım ve tamiri yapılıyor veya tamir oluncaya kadar cihaz kullanılmıyor.</t>
  </si>
  <si>
    <t>Cihazların kullanım kılavuzlarında belirtilen ses seviyeleri kullanımdan önce kontrol edilmeli,ses seviyesi 80 dB(A) üzerine çıkarsa kulaklık bulundurulmalı</t>
  </si>
  <si>
    <t>Röntgen çekiminde  görevli personeller  kişisel koruyucu donanımlarını ve dozimetrelerini kullanıyor.                                                                                                          Radyasyon güvenliği ile ilgili eğitimler veriliyor.</t>
  </si>
  <si>
    <t>Kişisel koruyucu donanımların ve dozimetrelerin  kullanılması sağlanmalı,                                                                                                     Çalışan personelin eğitimlere katılımı sağlanmalı                      Yanlış ve hatalı çekimler engellenmeli</t>
  </si>
  <si>
    <t xml:space="preserve">Eldivensiz oksijen tüpüne dokunulmaması, yağlı eldiven veya kremli ellerle dokunulmaması,  Yağ, petrol veya diğer kolaylıkla yanabilir maddelerin, oksijen ihtiva eden tüplerin valfleri ile temasa geçmesine asla müsaade edilmemesi, Tüp çıkış valflerinin özellikle yağ ve su gibi kirleticilerden uzak ve temiz tutulması ve yağlı ekipman (conta, regülatör vb.). kesinlikle kullanılmaması konusunda işbaşı eğitimleri yapılıyor.. Kliniklerde  muhafaza edilen tüpler özel arabalarında ve bağlı olarak bulunduruluyor.
</t>
  </si>
  <si>
    <t>Tüpler üzerinde kullanım talimatları olmalı
ilgili çalışanlara yılda bir defa ve gereğinde tekrar eğitim verilmeli</t>
  </si>
  <si>
    <t>Araç giriş çıkışları kontrollü yapılıyor
Bölümler arasında ve evden icapçı çalışanları taşıyan arabalar ehliyetli ve tecrübeli şoförler tarafından  kullanılıyor 
Arabaların günlük ve gerektiğinde bakım kontrolleri yapılıyor</t>
  </si>
  <si>
    <t xml:space="preserve">İş sağlığı ve güvenliği eğitimlerinde çalışanlar bilgilendirilmeli
Arabaların günlük ve gerektiğinde bakım kontrolleri yapılmasını sağlanmalı
</t>
  </si>
  <si>
    <t>Allerji olması durumunda alternatif eldivenler temin ediliyor.</t>
  </si>
  <si>
    <t>Gereğinde ve yeterli miktarda kullanılması ve  el koruyucu krem kullanma gerekliliği el hijyeni eğitimi içerisinde anlatılıyor.</t>
  </si>
  <si>
    <t>Alet dezenfeksiyonu eğitimli personel tarafından kişisel koruyucu donanımlar kullanılarak yapılıyor.Alet dezenfeksiyon prosedürü var.</t>
  </si>
  <si>
    <t>Gereğinde ve yeterli miktarda kullanılıyor.Kullanım sırasında  havalandırma yapılıyor. Kişisel Koruyucu Ekipmanlar  Kullanılıyor.</t>
  </si>
  <si>
    <t>Uygun Kişisel Koruyucu Ekipman Kullanılıyor</t>
  </si>
  <si>
    <t>Kişisel Koruyucu Ekipmanların ve uygun kullanımını sağlanmalı, Çalışanların eğitimlere katılımı sağlanmalı</t>
  </si>
  <si>
    <t xml:space="preserve">İş sağlığı ve güvenliği  (ergonomik tehlike ve riskler ) konusunda eğitim veriliyor.
Kullanılmayan hasta taşıma araba, sedye vb. bölümce belirlenmiş alanda  park ediliyor, Bölümde malzeme istiflemede yüksek yerlere düştüğünde çalışana zarar verecek ağırlıkta veya zarar verme özelliğindeki malzemeler konulmuyor, bu malzemeler alt raflarda muhafaza ediliyor,  ıslak kaygan zemin uyarı levhaları gerekli alanlarda kullanılıyor, hasta taşıma ve çevirmelerde hastanın genel durumuna göre birden fazla çalışanla yapılıyor, </t>
  </si>
  <si>
    <t xml:space="preserve">Çalışanların iş sağlığı ve güvenliği  (ergonomik tehlike ve riskler ) eğitimlerine katılımı sağlanmalı,
Devrilip düştüğünde çalışana zarar verebilecek eşya, dolap vb sabitlenmeli
Kullanılmayan hasta taşıma araba, sedye vb. bölümce belirlenmiş alanda frenleri kilitli olarak park edilmesi sağlanmalı 
Çalışanlarca kullanılan oturma koltuk, tabire vb. Arızalı araç gerecin kullanımdan çekilmesi ve bakım tamiri için ilgili bölüme gönderilmesi, gönderilemediği durumlarda 'DİKKAT BOZUKTUR KULLANMAYINIZ' uyarı yazısı ile tanımlanmasını sağlanmalı,                                         </t>
  </si>
  <si>
    <t xml:space="preserve">
Çalışanlara iletişim, stres yönetimi ve öfke kontrolü ile  mesleki bilgi ve becerilerini arttırıcı eğitim veriliyor,
24 saat güvenlik elemanı bulunduruluyor ,
Hastane genel kullanım alanları güvenlik kamerası ile izleniyor,
Gereğinde beyaz kod çağrısı ve şiddet bildirimi yapılıyor .
</t>
  </si>
  <si>
    <t xml:space="preserve"> İş sağlığı ve güvenliği eğitimleri veriliyor.Topraklama kontrolü periyodik olarak yapılıyor.Elektrik panolarında kaçak akım koruma sigortaları mevcut.                                                                                   Defibrilatör sadece lisanslı personeller tarafından kullanılıyor.</t>
  </si>
  <si>
    <t>Elektirikli aletlerin bakım ve kalibrasyonlarının düzenli yapılmasını sağlanmalı
Çalışanların eğitimlere katılımı sağlanmalı.                                                Eksik ya da arızalı kaçak akım röleleri değiştirilmeli</t>
  </si>
  <si>
    <t>0.5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</si>
</sst>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b/>
      <sz val="11"/>
      <color theme="1"/>
      <name val="Calibri"/>
      <family val="2"/>
      <charset val="162"/>
      <scheme val="minor"/>
    </font>
    <font>
      <b/>
      <sz val="24"/>
      <name val="Times New Roman"/>
      <family val="1"/>
      <charset val="162"/>
    </font>
    <font>
      <b/>
      <sz val="22"/>
      <name val="Times New Roman"/>
      <family val="1"/>
      <charset val="162"/>
    </font>
    <font>
      <b/>
      <sz val="14"/>
      <color indexed="8"/>
      <name val="Times New Roman"/>
      <family val="1"/>
      <charset val="162"/>
    </font>
    <font>
      <b/>
      <sz val="14"/>
      <name val="Times New Roman"/>
      <family val="1"/>
      <charset val="162"/>
    </font>
    <font>
      <b/>
      <sz val="20"/>
      <name val="Times New Roman"/>
      <family val="1"/>
      <charset val="162"/>
    </font>
    <font>
      <b/>
      <sz val="16"/>
      <name val="Arial"/>
      <family val="2"/>
      <charset val="162"/>
    </font>
    <font>
      <b/>
      <sz val="16"/>
      <name val="Times New Roman"/>
      <family val="1"/>
      <charset val="162"/>
    </font>
    <font>
      <b/>
      <sz val="18"/>
      <name val="Times New Roman"/>
      <family val="1"/>
      <charset val="162"/>
    </font>
    <font>
      <sz val="18"/>
      <name val="Times New Roman"/>
      <family val="1"/>
      <charset val="162"/>
    </font>
    <font>
      <sz val="18"/>
      <color indexed="8"/>
      <name val="Times New Roman"/>
      <family val="1"/>
      <charset val="162"/>
    </font>
    <font>
      <b/>
      <sz val="18"/>
      <color indexed="8"/>
      <name val="Times New Roman"/>
      <family val="1"/>
      <charset val="162"/>
    </font>
    <font>
      <b/>
      <sz val="16"/>
      <name val="Tahoma"/>
      <family val="2"/>
      <charset val="162"/>
    </font>
    <font>
      <sz val="14"/>
      <color theme="1"/>
      <name val="Calibri"/>
      <family val="2"/>
      <charset val="162"/>
      <scheme val="minor"/>
    </font>
    <font>
      <b/>
      <sz val="14"/>
      <color theme="1"/>
      <name val="Calibri"/>
      <family val="2"/>
      <charset val="162"/>
      <scheme val="minor"/>
    </font>
    <font>
      <sz val="20"/>
      <name val="Times New Roman"/>
      <family val="1"/>
      <charset val="162"/>
    </font>
    <font>
      <sz val="20"/>
      <color indexed="8"/>
      <name val="Times New Roman"/>
      <family val="1"/>
      <charset val="162"/>
    </font>
    <font>
      <sz val="20"/>
      <color theme="1"/>
      <name val="Calibri"/>
      <family val="2"/>
      <charset val="16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59">
    <xf numFmtId="0" fontId="0" fillId="0" borderId="0" xfId="0"/>
    <xf numFmtId="0" fontId="10" fillId="0" borderId="0" xfId="0" applyFont="1" applyFill="1" applyBorder="1" applyAlignment="1"/>
    <xf numFmtId="0" fontId="0" fillId="0" borderId="0" xfId="0" applyBorder="1"/>
    <xf numFmtId="0" fontId="1" fillId="0" borderId="0" xfId="0" applyFont="1" applyAlignment="1">
      <alignment horizontal="left" vertical="center"/>
    </xf>
    <xf numFmtId="0" fontId="1" fillId="0" borderId="0" xfId="0" applyFont="1" applyBorder="1" applyAlignment="1">
      <alignment horizontal="left" vertical="center"/>
    </xf>
    <xf numFmtId="0" fontId="10" fillId="0" borderId="0" xfId="0" applyFont="1" applyBorder="1" applyAlignment="1"/>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2" fillId="0" borderId="0" xfId="0" applyFont="1" applyBorder="1" applyAlignment="1">
      <alignment horizontal="center"/>
    </xf>
    <xf numFmtId="0" fontId="7" fillId="6" borderId="0" xfId="0" applyFont="1" applyFill="1" applyBorder="1" applyAlignment="1">
      <alignment horizontal="center" vertical="center" textRotation="90"/>
    </xf>
    <xf numFmtId="0" fontId="8" fillId="6" borderId="0" xfId="0" applyFont="1" applyFill="1" applyBorder="1" applyAlignment="1">
      <alignment vertical="center" textRotation="90" wrapText="1"/>
    </xf>
    <xf numFmtId="0" fontId="8" fillId="6" borderId="0" xfId="0" applyFont="1" applyFill="1" applyBorder="1" applyAlignment="1">
      <alignment textRotation="90" wrapText="1"/>
    </xf>
    <xf numFmtId="0" fontId="7" fillId="7" borderId="0" xfId="0" applyFont="1" applyFill="1" applyBorder="1" applyAlignment="1">
      <alignment horizontal="center" vertical="center" textRotation="90"/>
    </xf>
    <xf numFmtId="0" fontId="8" fillId="7" borderId="0" xfId="0" applyFont="1" applyFill="1" applyBorder="1" applyAlignment="1">
      <alignment vertical="center" textRotation="90" wrapText="1"/>
    </xf>
    <xf numFmtId="0" fontId="8" fillId="7" borderId="0" xfId="0" applyFont="1" applyFill="1" applyBorder="1" applyAlignment="1">
      <alignment textRotation="90" wrapText="1"/>
    </xf>
    <xf numFmtId="0" fontId="6" fillId="0" borderId="0" xfId="0" applyFont="1" applyBorder="1" applyAlignment="1">
      <alignment horizontal="center" vertical="center" wrapText="1"/>
    </xf>
    <xf numFmtId="0" fontId="9" fillId="0" borderId="0" xfId="0" applyFont="1" applyBorder="1" applyAlignment="1">
      <alignment wrapText="1"/>
    </xf>
    <xf numFmtId="0" fontId="14" fillId="0" borderId="0" xfId="0" applyFont="1" applyBorder="1"/>
    <xf numFmtId="0" fontId="16" fillId="0" borderId="0" xfId="0" applyFont="1" applyBorder="1" applyAlignment="1">
      <alignment wrapText="1"/>
    </xf>
    <xf numFmtId="0" fontId="10" fillId="0" borderId="0" xfId="0" applyFont="1" applyBorder="1" applyAlignment="1">
      <alignment wrapText="1"/>
    </xf>
    <xf numFmtId="0" fontId="15" fillId="0" borderId="0" xfId="0" applyFont="1" applyBorder="1" applyAlignment="1">
      <alignment horizontal="left" vertical="center"/>
    </xf>
    <xf numFmtId="0" fontId="9" fillId="0" borderId="0" xfId="0" applyFont="1" applyBorder="1" applyAlignment="1">
      <alignment vertical="center" wrapText="1"/>
    </xf>
    <xf numFmtId="0" fontId="17" fillId="0" borderId="0" xfId="0" applyFont="1" applyBorder="1" applyAlignment="1">
      <alignment wrapText="1"/>
    </xf>
    <xf numFmtId="0" fontId="17" fillId="0" borderId="0" xfId="0" applyFont="1" applyBorder="1" applyAlignment="1">
      <alignment vertical="center" wrapText="1"/>
    </xf>
    <xf numFmtId="0" fontId="6" fillId="0" borderId="0" xfId="0" applyFont="1" applyBorder="1" applyAlignment="1">
      <alignment vertical="center" wrapText="1"/>
    </xf>
    <xf numFmtId="0" fontId="12" fillId="5" borderId="0" xfId="0" applyFont="1" applyFill="1" applyBorder="1" applyAlignment="1"/>
    <xf numFmtId="0" fontId="11" fillId="0" borderId="0" xfId="0" applyFont="1" applyBorder="1" applyAlignment="1">
      <alignment vertical="top" wrapText="1"/>
    </xf>
    <xf numFmtId="0" fontId="12" fillId="2" borderId="0" xfId="0" applyFont="1" applyFill="1" applyBorder="1" applyAlignment="1"/>
    <xf numFmtId="0" fontId="11" fillId="5" borderId="0" xfId="0" applyFont="1" applyFill="1" applyBorder="1" applyAlignment="1"/>
    <xf numFmtId="0" fontId="12" fillId="3" borderId="0" xfId="0" applyFont="1" applyFill="1" applyBorder="1" applyAlignment="1"/>
    <xf numFmtId="0" fontId="12" fillId="4" borderId="0" xfId="0" applyFont="1" applyFill="1" applyBorder="1" applyAlignment="1"/>
    <xf numFmtId="0" fontId="10" fillId="5" borderId="0" xfId="0" applyFont="1" applyFill="1" applyBorder="1" applyAlignment="1">
      <alignment vertical="center" wrapText="1"/>
    </xf>
    <xf numFmtId="0" fontId="0" fillId="0" borderId="0" xfId="0" applyBorder="1" applyAlignment="1"/>
    <xf numFmtId="0" fontId="10" fillId="0" borderId="0" xfId="0" applyFont="1" applyBorder="1" applyAlignment="1"/>
    <xf numFmtId="0" fontId="10" fillId="0" borderId="0" xfId="0" applyFont="1" applyBorder="1" applyAlignment="1">
      <alignment wrapText="1"/>
    </xf>
    <xf numFmtId="0" fontId="10" fillId="0" borderId="0" xfId="0" applyFont="1" applyBorder="1" applyAlignment="1"/>
    <xf numFmtId="0" fontId="16" fillId="0" borderId="0" xfId="0" applyFont="1" applyBorder="1" applyAlignment="1">
      <alignment horizontal="left" vertical="center" wrapText="1"/>
    </xf>
    <xf numFmtId="0" fontId="0" fillId="0" borderId="0" xfId="0" applyBorder="1"/>
    <xf numFmtId="0" fontId="0" fillId="0" borderId="0" xfId="0" applyBorder="1" applyAlignment="1">
      <alignment vertical="center"/>
    </xf>
    <xf numFmtId="0" fontId="0" fillId="0" borderId="0" xfId="0" applyBorder="1" applyAlignment="1"/>
    <xf numFmtId="0" fontId="18" fillId="0" borderId="0" xfId="0" applyFont="1" applyBorder="1" applyAlignment="1"/>
    <xf numFmtId="0" fontId="2"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0" xfId="0" applyFont="1" applyBorder="1" applyAlignment="1"/>
    <xf numFmtId="0" fontId="11" fillId="0" borderId="0" xfId="0" applyFont="1" applyBorder="1" applyAlignment="1">
      <alignment horizontal="left"/>
    </xf>
    <xf numFmtId="0" fontId="10" fillId="0" borderId="0" xfId="0" applyFont="1" applyBorder="1" applyAlignment="1">
      <alignment horizontal="center" vertical="center"/>
    </xf>
    <xf numFmtId="0" fontId="10" fillId="0" borderId="0" xfId="0" applyFont="1" applyBorder="1" applyAlignment="1">
      <alignment vertical="center"/>
    </xf>
    <xf numFmtId="0" fontId="16" fillId="0" borderId="0" xfId="0" applyFont="1" applyBorder="1" applyAlignment="1">
      <alignment horizontal="left" vertical="top" wrapText="1"/>
    </xf>
    <xf numFmtId="0" fontId="10" fillId="0" borderId="0" xfId="0" applyFont="1" applyFill="1" applyBorder="1" applyAlignment="1">
      <alignment horizontal="center" vertical="center"/>
    </xf>
    <xf numFmtId="0" fontId="1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wrapText="1"/>
    </xf>
    <xf numFmtId="0" fontId="16"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cellXfs>
  <cellStyles count="1">
    <cellStyle name="Normal" xfId="0" builtinId="0"/>
  </cellStyles>
  <dxfs count="152">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55"/>
  <sheetViews>
    <sheetView tabSelected="1" zoomScale="40" zoomScaleNormal="40" workbookViewId="0">
      <pane xSplit="1" topLeftCell="B1" activePane="topRight" state="frozen"/>
      <selection pane="topRight" activeCell="M6" sqref="M6"/>
    </sheetView>
  </sheetViews>
  <sheetFormatPr defaultRowHeight="15" x14ac:dyDescent="0.25"/>
  <cols>
    <col min="1" max="1" width="67" customWidth="1"/>
    <col min="2" max="26" width="7.7109375" customWidth="1"/>
    <col min="27" max="28" width="110.7109375" customWidth="1"/>
    <col min="29" max="53" width="7.7109375" customWidth="1"/>
    <col min="54" max="54" width="70.7109375" style="3" customWidth="1"/>
    <col min="55" max="55" width="50.7109375" customWidth="1"/>
    <col min="56" max="57" width="70.7109375" customWidth="1"/>
  </cols>
  <sheetData>
    <row r="1" spans="1:57" ht="30.75" customHeight="1" x14ac:dyDescent="0.4">
      <c r="A1" s="54" t="s">
        <v>1</v>
      </c>
      <c r="B1" s="41" t="s">
        <v>0</v>
      </c>
      <c r="C1" s="42"/>
      <c r="D1" s="42"/>
      <c r="E1" s="42"/>
      <c r="F1" s="42"/>
      <c r="G1" s="42"/>
      <c r="H1" s="42"/>
      <c r="I1" s="42"/>
      <c r="J1" s="42"/>
      <c r="K1" s="42"/>
      <c r="L1" s="42"/>
      <c r="M1" s="42"/>
      <c r="N1" s="42"/>
      <c r="O1" s="42"/>
      <c r="P1" s="42"/>
      <c r="Q1" s="42"/>
      <c r="R1" s="42"/>
      <c r="S1" s="42"/>
      <c r="T1" s="42"/>
      <c r="U1" s="42"/>
      <c r="V1" s="42"/>
      <c r="W1" s="42"/>
      <c r="X1" s="42"/>
      <c r="Y1" s="42"/>
      <c r="Z1" s="42"/>
      <c r="AA1" s="8"/>
      <c r="AB1" s="8"/>
      <c r="AC1" s="41" t="s">
        <v>61</v>
      </c>
      <c r="AD1" s="42"/>
      <c r="AE1" s="42"/>
      <c r="AF1" s="42"/>
      <c r="AG1" s="42"/>
      <c r="AH1" s="42"/>
      <c r="AI1" s="42"/>
      <c r="AJ1" s="42"/>
      <c r="AK1" s="42"/>
      <c r="AL1" s="42"/>
      <c r="AM1" s="42"/>
      <c r="AN1" s="42"/>
      <c r="AO1" s="42"/>
      <c r="AP1" s="42"/>
      <c r="AQ1" s="42"/>
      <c r="AR1" s="42"/>
      <c r="AS1" s="42"/>
      <c r="AT1" s="42"/>
      <c r="AU1" s="42"/>
      <c r="AV1" s="42"/>
      <c r="AW1" s="42"/>
      <c r="AX1" s="42"/>
      <c r="AY1" s="42"/>
      <c r="AZ1" s="42"/>
      <c r="BA1" s="42"/>
      <c r="BB1" s="4"/>
      <c r="BC1" s="2"/>
      <c r="BD1" s="2"/>
      <c r="BE1" s="2"/>
    </row>
    <row r="2" spans="1:57" ht="60" customHeight="1" x14ac:dyDescent="0.25">
      <c r="A2" s="39"/>
      <c r="B2" s="43" t="s">
        <v>2</v>
      </c>
      <c r="C2" s="43"/>
      <c r="D2" s="43"/>
      <c r="E2" s="43"/>
      <c r="F2" s="43"/>
      <c r="G2" s="43" t="s">
        <v>3</v>
      </c>
      <c r="H2" s="43"/>
      <c r="I2" s="43"/>
      <c r="J2" s="43"/>
      <c r="K2" s="43"/>
      <c r="L2" s="44" t="s">
        <v>4</v>
      </c>
      <c r="M2" s="44"/>
      <c r="N2" s="44"/>
      <c r="O2" s="44"/>
      <c r="P2" s="44"/>
      <c r="Q2" s="45" t="s">
        <v>5</v>
      </c>
      <c r="R2" s="45"/>
      <c r="S2" s="45"/>
      <c r="T2" s="45"/>
      <c r="U2" s="45"/>
      <c r="V2" s="45" t="s">
        <v>6</v>
      </c>
      <c r="W2" s="45"/>
      <c r="X2" s="45"/>
      <c r="Y2" s="45"/>
      <c r="Z2" s="45"/>
      <c r="AA2" s="46" t="s">
        <v>7</v>
      </c>
      <c r="AB2" s="46" t="s">
        <v>8</v>
      </c>
      <c r="AC2" s="43" t="s">
        <v>2</v>
      </c>
      <c r="AD2" s="43"/>
      <c r="AE2" s="43"/>
      <c r="AF2" s="43"/>
      <c r="AG2" s="43"/>
      <c r="AH2" s="43" t="s">
        <v>3</v>
      </c>
      <c r="AI2" s="43"/>
      <c r="AJ2" s="43"/>
      <c r="AK2" s="43"/>
      <c r="AL2" s="43"/>
      <c r="AM2" s="44" t="s">
        <v>4</v>
      </c>
      <c r="AN2" s="44"/>
      <c r="AO2" s="44"/>
      <c r="AP2" s="44"/>
      <c r="AQ2" s="44"/>
      <c r="AR2" s="45" t="s">
        <v>5</v>
      </c>
      <c r="AS2" s="45"/>
      <c r="AT2" s="45"/>
      <c r="AU2" s="45"/>
      <c r="AV2" s="45"/>
      <c r="AW2" s="45" t="s">
        <v>6</v>
      </c>
      <c r="AX2" s="45"/>
      <c r="AY2" s="45"/>
      <c r="AZ2" s="45"/>
      <c r="BA2" s="45"/>
      <c r="BB2" s="4"/>
      <c r="BC2" s="2"/>
      <c r="BD2" s="2"/>
      <c r="BE2" s="2"/>
    </row>
    <row r="3" spans="1:57" ht="138" customHeight="1" x14ac:dyDescent="0.25">
      <c r="A3" s="39"/>
      <c r="B3" s="9" t="s">
        <v>9</v>
      </c>
      <c r="C3" s="9" t="s">
        <v>10</v>
      </c>
      <c r="D3" s="9" t="s">
        <v>11</v>
      </c>
      <c r="E3" s="10" t="s">
        <v>12</v>
      </c>
      <c r="F3" s="11" t="s">
        <v>13</v>
      </c>
      <c r="G3" s="12" t="s">
        <v>9</v>
      </c>
      <c r="H3" s="12" t="s">
        <v>10</v>
      </c>
      <c r="I3" s="12" t="s">
        <v>11</v>
      </c>
      <c r="J3" s="13" t="s">
        <v>12</v>
      </c>
      <c r="K3" s="14" t="s">
        <v>13</v>
      </c>
      <c r="L3" s="9" t="s">
        <v>9</v>
      </c>
      <c r="M3" s="9" t="s">
        <v>10</v>
      </c>
      <c r="N3" s="9" t="s">
        <v>11</v>
      </c>
      <c r="O3" s="10" t="s">
        <v>12</v>
      </c>
      <c r="P3" s="11" t="s">
        <v>13</v>
      </c>
      <c r="Q3" s="12" t="s">
        <v>9</v>
      </c>
      <c r="R3" s="12" t="s">
        <v>10</v>
      </c>
      <c r="S3" s="12" t="s">
        <v>11</v>
      </c>
      <c r="T3" s="13" t="s">
        <v>12</v>
      </c>
      <c r="U3" s="14" t="s">
        <v>13</v>
      </c>
      <c r="V3" s="9" t="s">
        <v>9</v>
      </c>
      <c r="W3" s="9" t="s">
        <v>10</v>
      </c>
      <c r="X3" s="9" t="s">
        <v>11</v>
      </c>
      <c r="Y3" s="10" t="s">
        <v>12</v>
      </c>
      <c r="Z3" s="11" t="s">
        <v>13</v>
      </c>
      <c r="AA3" s="46"/>
      <c r="AB3" s="46"/>
      <c r="AC3" s="9" t="s">
        <v>9</v>
      </c>
      <c r="AD3" s="9" t="s">
        <v>10</v>
      </c>
      <c r="AE3" s="9" t="s">
        <v>11</v>
      </c>
      <c r="AF3" s="10" t="s">
        <v>12</v>
      </c>
      <c r="AG3" s="11" t="s">
        <v>13</v>
      </c>
      <c r="AH3" s="12" t="s">
        <v>9</v>
      </c>
      <c r="AI3" s="12" t="s">
        <v>10</v>
      </c>
      <c r="AJ3" s="12" t="s">
        <v>11</v>
      </c>
      <c r="AK3" s="13" t="s">
        <v>12</v>
      </c>
      <c r="AL3" s="14" t="s">
        <v>13</v>
      </c>
      <c r="AM3" s="9" t="s">
        <v>9</v>
      </c>
      <c r="AN3" s="9" t="s">
        <v>10</v>
      </c>
      <c r="AO3" s="9" t="s">
        <v>11</v>
      </c>
      <c r="AP3" s="10" t="s">
        <v>12</v>
      </c>
      <c r="AQ3" s="11" t="s">
        <v>13</v>
      </c>
      <c r="AR3" s="12" t="s">
        <v>9</v>
      </c>
      <c r="AS3" s="12" t="s">
        <v>10</v>
      </c>
      <c r="AT3" s="12" t="s">
        <v>11</v>
      </c>
      <c r="AU3" s="13" t="s">
        <v>12</v>
      </c>
      <c r="AV3" s="14" t="s">
        <v>13</v>
      </c>
      <c r="AW3" s="9" t="s">
        <v>9</v>
      </c>
      <c r="AX3" s="9" t="s">
        <v>10</v>
      </c>
      <c r="AY3" s="9" t="s">
        <v>11</v>
      </c>
      <c r="AZ3" s="10" t="s">
        <v>12</v>
      </c>
      <c r="BA3" s="11" t="s">
        <v>13</v>
      </c>
      <c r="BB3" s="15" t="s">
        <v>62</v>
      </c>
      <c r="BC3" s="15" t="s">
        <v>63</v>
      </c>
      <c r="BD3" s="15" t="s">
        <v>64</v>
      </c>
      <c r="BE3" s="15" t="s">
        <v>65</v>
      </c>
    </row>
    <row r="4" spans="1:57" ht="50.1" customHeight="1" x14ac:dyDescent="0.35">
      <c r="A4" s="16" t="s">
        <v>14</v>
      </c>
      <c r="B4" s="47"/>
      <c r="C4" s="39"/>
      <c r="D4" s="39"/>
      <c r="E4" s="39"/>
      <c r="F4" s="39"/>
      <c r="G4" s="39"/>
      <c r="H4" s="39"/>
      <c r="I4" s="39"/>
      <c r="J4" s="39"/>
      <c r="K4" s="39"/>
      <c r="L4" s="39"/>
      <c r="M4" s="39"/>
      <c r="N4" s="39"/>
      <c r="O4" s="39"/>
      <c r="P4" s="39"/>
      <c r="Q4" s="39"/>
      <c r="R4" s="39"/>
      <c r="S4" s="39"/>
      <c r="T4" s="39"/>
      <c r="U4" s="39"/>
      <c r="V4" s="39"/>
      <c r="W4" s="39"/>
      <c r="X4" s="39"/>
      <c r="Y4" s="39"/>
      <c r="Z4" s="39"/>
      <c r="AA4" s="36" t="s">
        <v>78</v>
      </c>
      <c r="AB4" s="36" t="s">
        <v>79</v>
      </c>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15"/>
      <c r="BC4" s="17"/>
      <c r="BD4" s="17"/>
      <c r="BE4" s="17"/>
    </row>
    <row r="5" spans="1:57" ht="60" customHeight="1" x14ac:dyDescent="0.4">
      <c r="A5" s="18" t="s">
        <v>15</v>
      </c>
      <c r="B5" s="33">
        <v>3</v>
      </c>
      <c r="C5" s="33">
        <v>30</v>
      </c>
      <c r="D5" s="33">
        <v>3</v>
      </c>
      <c r="E5" s="33">
        <f>PRODUCT(B5,C5,D5)</f>
        <v>270</v>
      </c>
      <c r="F5" s="34" t="str">
        <f>IF(E5&lt;20,"ÖS",IF(E5&lt;70,"KE",IF(E5&lt;200,"OR",IF(E5&lt;400,"ÖL"))))</f>
        <v>ÖL</v>
      </c>
      <c r="G5" s="33">
        <v>2</v>
      </c>
      <c r="H5" s="33">
        <v>30</v>
      </c>
      <c r="I5" s="33">
        <v>2</v>
      </c>
      <c r="J5" s="33">
        <f>PRODUCT(G5,H5,I5)</f>
        <v>120</v>
      </c>
      <c r="K5" s="34" t="str">
        <f>IF(J5&lt;20,"ÖS",IF(J5&lt;70,"KE",IF(J5&lt;200,"OR",IF(J5&lt;400,"ÖL"))))</f>
        <v>OR</v>
      </c>
      <c r="L5" s="33">
        <v>1</v>
      </c>
      <c r="M5" s="33">
        <v>30</v>
      </c>
      <c r="N5" s="33">
        <v>2</v>
      </c>
      <c r="O5" s="33">
        <f>PRODUCT(L5,M5,N5)</f>
        <v>60</v>
      </c>
      <c r="P5" s="34" t="str">
        <f>IF(O5&lt;20,"ÖS",IF(O5&lt;70,"KE",IF(O5&lt;200,"OR",IF(O5&lt;400,"ÖL"))))</f>
        <v>KE</v>
      </c>
      <c r="Q5" s="33">
        <v>2</v>
      </c>
      <c r="R5" s="33">
        <v>30</v>
      </c>
      <c r="S5" s="33">
        <v>4</v>
      </c>
      <c r="T5" s="33">
        <f>PRODUCT(Q5,R5,S5)</f>
        <v>240</v>
      </c>
      <c r="U5" s="34" t="str">
        <f>IF(T5&lt;20,"ÖS",IF(T5&lt;70,"KE",IF(T5&lt;200,"OR",IF(T5&lt;400,"ÖL"))))</f>
        <v>ÖL</v>
      </c>
      <c r="V5" s="33">
        <v>1</v>
      </c>
      <c r="W5" s="33">
        <v>30</v>
      </c>
      <c r="X5" s="33">
        <v>2</v>
      </c>
      <c r="Y5" s="33">
        <f>PRODUCT(V5,W5,X5)</f>
        <v>60</v>
      </c>
      <c r="Z5" s="34" t="str">
        <f>IF(Y5&lt;20,"ÖS",IF(Y5&lt;70,"KE",IF(Y5&lt;200,"OR",IF(Y5&lt;400,"ÖL"))))</f>
        <v>KE</v>
      </c>
      <c r="AA5" s="37"/>
      <c r="AB5" s="38"/>
      <c r="AC5" s="33">
        <v>1</v>
      </c>
      <c r="AD5" s="33">
        <v>30</v>
      </c>
      <c r="AE5" s="33">
        <v>2</v>
      </c>
      <c r="AF5" s="33">
        <f>PRODUCT(AC5,AD5,AE5)</f>
        <v>60</v>
      </c>
      <c r="AG5" s="18" t="str">
        <f>IF(AF5&lt;20,"ÖS",IF(AF5&lt;70,"KE",IF(AF5&lt;200,"OR",IF(AF5&lt;400,"ÖN"))))</f>
        <v>KE</v>
      </c>
      <c r="AH5" s="33">
        <v>1</v>
      </c>
      <c r="AI5" s="33">
        <v>30</v>
      </c>
      <c r="AJ5" s="33">
        <v>2</v>
      </c>
      <c r="AK5" s="33">
        <f>PRODUCT(AH5,AI5,AJ5)</f>
        <v>60</v>
      </c>
      <c r="AL5" s="18" t="str">
        <f>IF(AK5&lt;20,"ÖS",IF(AK5&lt;70,"KE",IF(AK5&lt;200,"OR",IF(AK5&lt;400,"ÖN"))))</f>
        <v>KE</v>
      </c>
      <c r="AM5" s="33">
        <v>1</v>
      </c>
      <c r="AN5" s="33">
        <v>30</v>
      </c>
      <c r="AO5" s="33">
        <v>1</v>
      </c>
      <c r="AP5" s="33">
        <f>PRODUCT(AM5,AN5,AO5)</f>
        <v>30</v>
      </c>
      <c r="AQ5" s="18" t="str">
        <f>IF(AP5&lt;20,"ÖS",IF(AP5&lt;70,"KE",IF(AP5&lt;200,"OR",IF(AP5&lt;400,"ÖN"))))</f>
        <v>KE</v>
      </c>
      <c r="AR5" s="33">
        <v>1</v>
      </c>
      <c r="AS5" s="33">
        <v>30</v>
      </c>
      <c r="AT5" s="33">
        <v>2</v>
      </c>
      <c r="AU5" s="33">
        <f>PRODUCT(AR5,AS5,AT5)</f>
        <v>60</v>
      </c>
      <c r="AV5" s="18" t="str">
        <f>IF(AU5&lt;20,"ÖS",IF(AU5&lt;70,"KE",IF(AU5&lt;200,"OR",IF(AU5&lt;400,"ÖN"))))</f>
        <v>KE</v>
      </c>
      <c r="AW5" s="33">
        <v>1</v>
      </c>
      <c r="AX5" s="33">
        <v>30</v>
      </c>
      <c r="AY5" s="33">
        <v>2</v>
      </c>
      <c r="AZ5" s="33">
        <f>PRODUCT(AW5,AX5,AY5)</f>
        <v>60</v>
      </c>
      <c r="BA5" s="34" t="str">
        <f>IF(AZ5&lt;20,"ÖS",IF(AZ5&lt;70,"KE",IF(AZ5&lt;200,"OR",IF(AZ5&lt;400,"ÖL"))))</f>
        <v>KE</v>
      </c>
      <c r="BB5" s="20"/>
      <c r="BC5" s="17"/>
      <c r="BD5" s="17"/>
      <c r="BE5" s="17"/>
    </row>
    <row r="6" spans="1:57" ht="60" customHeight="1" x14ac:dyDescent="0.4">
      <c r="A6" s="18" t="s">
        <v>16</v>
      </c>
      <c r="B6" s="33">
        <v>3</v>
      </c>
      <c r="C6" s="33">
        <v>30</v>
      </c>
      <c r="D6" s="33">
        <v>3</v>
      </c>
      <c r="E6" s="33">
        <f>PRODUCT(B6,C6,D6)</f>
        <v>270</v>
      </c>
      <c r="F6" s="34" t="str">
        <f>IF(E6&lt;20,"ÖS",IF(E6&lt;70,"KE",IF(E6&lt;200,"OR",IF(E6&lt;400,"ÖL"))))</f>
        <v>ÖL</v>
      </c>
      <c r="G6" s="33">
        <v>2</v>
      </c>
      <c r="H6" s="33">
        <v>30</v>
      </c>
      <c r="I6" s="33">
        <v>2</v>
      </c>
      <c r="J6" s="33">
        <f>PRODUCT(G6,H6,I6)</f>
        <v>120</v>
      </c>
      <c r="K6" s="34" t="str">
        <f>IF(J6&lt;20,"ÖS",IF(J6&lt;70,"KE",IF(J6&lt;200,"OR",IF(J6&lt;400,"ÖL"))))</f>
        <v>OR</v>
      </c>
      <c r="L6" s="33">
        <v>1</v>
      </c>
      <c r="M6" s="33">
        <v>30</v>
      </c>
      <c r="N6" s="33">
        <v>3</v>
      </c>
      <c r="O6" s="33">
        <f>PRODUCT(L6,M6,N6)</f>
        <v>90</v>
      </c>
      <c r="P6" s="34" t="str">
        <f>IF(O6&lt;20,"ÖS",IF(O6&lt;70,"KE",IF(O6&lt;200,"OR",IF(O6&lt;400,"ÖL"))))</f>
        <v>OR</v>
      </c>
      <c r="Q6" s="33">
        <v>1</v>
      </c>
      <c r="R6" s="33">
        <v>30</v>
      </c>
      <c r="S6" s="33">
        <v>3</v>
      </c>
      <c r="T6" s="33">
        <f>PRODUCT(Q6,R6,S6)</f>
        <v>90</v>
      </c>
      <c r="U6" s="34" t="str">
        <f>IF(T6&lt;20,"ÖS",IF(T6&lt;70,"KE",IF(T6&lt;200,"OR",IF(T6&lt;400,"ÖL"))))</f>
        <v>OR</v>
      </c>
      <c r="V6" s="33">
        <v>1</v>
      </c>
      <c r="W6" s="33">
        <v>30</v>
      </c>
      <c r="X6" s="33">
        <v>2</v>
      </c>
      <c r="Y6" s="33">
        <f>PRODUCT(V6,W6,X6)</f>
        <v>60</v>
      </c>
      <c r="Z6" s="34" t="str">
        <f>IF(Y6&lt;20,"ÖS",IF(Y6&lt;70,"KE",IF(Y6&lt;200,"OR",IF(Y6&lt;400,"ÖL"))))</f>
        <v>KE</v>
      </c>
      <c r="AA6" s="37"/>
      <c r="AB6" s="38"/>
      <c r="AC6" s="33">
        <v>1</v>
      </c>
      <c r="AD6" s="33">
        <v>30</v>
      </c>
      <c r="AE6" s="33">
        <v>2</v>
      </c>
      <c r="AF6" s="33">
        <f>PRODUCT(AC6,AD6,AE6)</f>
        <v>60</v>
      </c>
      <c r="AG6" s="18" t="str">
        <f>IF(AF6&lt;20,"ÖS",IF(AF6&lt;70,"KE",IF(AF6&lt;200,"OR",IF(AF6&lt;400,"ÖN"))))</f>
        <v>KE</v>
      </c>
      <c r="AH6" s="33">
        <v>1</v>
      </c>
      <c r="AI6" s="33">
        <v>30</v>
      </c>
      <c r="AJ6" s="33">
        <v>2</v>
      </c>
      <c r="AK6" s="33">
        <f>PRODUCT(AH6,AI6,AJ6)</f>
        <v>60</v>
      </c>
      <c r="AL6" s="18" t="str">
        <f>IF(AK6&lt;20,"ÖS",IF(AK6&lt;70,"KE",IF(AK6&lt;200,"OR",IF(AK6&lt;400,"ÖN"))))</f>
        <v>KE</v>
      </c>
      <c r="AM6" s="33">
        <v>1</v>
      </c>
      <c r="AN6" s="33">
        <v>30</v>
      </c>
      <c r="AO6" s="33">
        <v>1</v>
      </c>
      <c r="AP6" s="33">
        <f>PRODUCT(AM6,AN6,AO6)</f>
        <v>30</v>
      </c>
      <c r="AQ6" s="18" t="str">
        <f>IF(AP6&lt;20,"ÖS",IF(AP6&lt;70,"KE",IF(AP6&lt;200,"OR",IF(AP6&lt;400,"ÖN"))))</f>
        <v>KE</v>
      </c>
      <c r="AR6" s="33">
        <v>1</v>
      </c>
      <c r="AS6" s="33">
        <v>30</v>
      </c>
      <c r="AT6" s="33">
        <v>2</v>
      </c>
      <c r="AU6" s="33">
        <f>PRODUCT(AR6,AS6,AT6)</f>
        <v>60</v>
      </c>
      <c r="AV6" s="18" t="str">
        <f>IF(AU6&lt;20,"ÖS",IF(AU6&lt;70,"KE",IF(AU6&lt;200,"OR",IF(AU6&lt;400,"ÖN"))))</f>
        <v>KE</v>
      </c>
      <c r="AW6" s="33">
        <v>1</v>
      </c>
      <c r="AX6" s="33">
        <v>30</v>
      </c>
      <c r="AY6" s="33">
        <v>2</v>
      </c>
      <c r="AZ6" s="33">
        <f>PRODUCT(AW6,AX6,AY6)</f>
        <v>60</v>
      </c>
      <c r="BA6" s="34" t="str">
        <f>IF(AZ6&lt;20,"ÖS",IF(AZ6&lt;70,"KE",IF(AZ6&lt;200,"OR",IF(AZ6&lt;400,"ÖL"))))</f>
        <v>KE</v>
      </c>
      <c r="BB6" s="20"/>
      <c r="BC6" s="17"/>
      <c r="BD6" s="17"/>
      <c r="BE6" s="17"/>
    </row>
    <row r="7" spans="1:57" ht="60" customHeight="1" x14ac:dyDescent="0.4">
      <c r="A7" s="18" t="s">
        <v>17</v>
      </c>
      <c r="B7" s="33">
        <v>3</v>
      </c>
      <c r="C7" s="33">
        <v>30</v>
      </c>
      <c r="D7" s="33">
        <v>2</v>
      </c>
      <c r="E7" s="33">
        <f>PRODUCT(B7,C7,D7)</f>
        <v>180</v>
      </c>
      <c r="F7" s="34" t="str">
        <f>IF(E7&lt;20,"ÖS",IF(E7&lt;70,"KE",IF(E7&lt;200,"OR",IF(E7&lt;400,"ÖL"))))</f>
        <v>OR</v>
      </c>
      <c r="G7" s="33">
        <v>5</v>
      </c>
      <c r="H7" s="33">
        <v>30</v>
      </c>
      <c r="I7" s="33">
        <v>2</v>
      </c>
      <c r="J7" s="33">
        <f>PRODUCT(G7,H7,I7)</f>
        <v>300</v>
      </c>
      <c r="K7" s="34" t="str">
        <f>IF(J7&lt;20,"ÖS",IF(J7&lt;70,"KE",IF(J7&lt;200,"OR",IF(J7&lt;400,"ÖL"))))</f>
        <v>ÖL</v>
      </c>
      <c r="L7" s="33">
        <v>1</v>
      </c>
      <c r="M7" s="33">
        <v>30</v>
      </c>
      <c r="N7" s="33">
        <v>2</v>
      </c>
      <c r="O7" s="33">
        <f>PRODUCT(L7,M7,N7)</f>
        <v>60</v>
      </c>
      <c r="P7" s="34" t="str">
        <f>IF(O7&lt;20,"ÖS",IF(O7&lt;70,"KE",IF(O7&lt;200,"OR",IF(O7&lt;400,"ÖL"))))</f>
        <v>KE</v>
      </c>
      <c r="Q7" s="33">
        <v>5</v>
      </c>
      <c r="R7" s="33">
        <v>30</v>
      </c>
      <c r="S7" s="33">
        <v>2</v>
      </c>
      <c r="T7" s="33">
        <f>PRODUCT(Q7,R7,S7)</f>
        <v>300</v>
      </c>
      <c r="U7" s="34" t="str">
        <f>IF(T7&lt;20,"ÖS",IF(T7&lt;70,"KE",IF(T7&lt;200,"OR",IF(T7&lt;400,"ÖL"))))</f>
        <v>ÖL</v>
      </c>
      <c r="V7" s="33">
        <v>3</v>
      </c>
      <c r="W7" s="33">
        <v>30</v>
      </c>
      <c r="X7" s="33">
        <v>2</v>
      </c>
      <c r="Y7" s="33">
        <f>PRODUCT(V7,W7,X7)</f>
        <v>180</v>
      </c>
      <c r="Z7" s="34" t="str">
        <f>IF(Y7&lt;20,"ÖS",IF(Y7&lt;70,"KE",IF(Y7&lt;200,"OR",IF(Y7&lt;400,"ÖL"))))</f>
        <v>OR</v>
      </c>
      <c r="AA7" s="37"/>
      <c r="AB7" s="38"/>
      <c r="AC7" s="33">
        <v>1</v>
      </c>
      <c r="AD7" s="33">
        <v>30</v>
      </c>
      <c r="AE7" s="33">
        <v>2</v>
      </c>
      <c r="AF7" s="33">
        <f>PRODUCT(AC7,AD7,AE7)</f>
        <v>60</v>
      </c>
      <c r="AG7" s="18" t="str">
        <f>IF(AF7&lt;20,"ÖS",IF(AF7&lt;70,"KE",IF(AF7&lt;200,"OR",IF(AF7&lt;400,"ÖN"))))</f>
        <v>KE</v>
      </c>
      <c r="AH7" s="33">
        <v>1</v>
      </c>
      <c r="AI7" s="33">
        <v>30</v>
      </c>
      <c r="AJ7" s="33">
        <v>2</v>
      </c>
      <c r="AK7" s="33">
        <f>PRODUCT(AH7,AI7,AJ7)</f>
        <v>60</v>
      </c>
      <c r="AL7" s="18" t="str">
        <f>IF(AK7&lt;20,"ÖS",IF(AK7&lt;70,"KE",IF(AK7&lt;200,"OR",IF(AK7&lt;400,"ÖN"))))</f>
        <v>KE</v>
      </c>
      <c r="AM7" s="33">
        <v>1</v>
      </c>
      <c r="AN7" s="33">
        <v>30</v>
      </c>
      <c r="AO7" s="33">
        <v>2</v>
      </c>
      <c r="AP7" s="33">
        <f>PRODUCT(AM7,AN7,AO7)</f>
        <v>60</v>
      </c>
      <c r="AQ7" s="18" t="str">
        <f>IF(AP7&lt;20,"ÖS",IF(AP7&lt;70,"KE",IF(AP7&lt;200,"OR",IF(AP7&lt;400,"ÖN"))))</f>
        <v>KE</v>
      </c>
      <c r="AR7" s="33">
        <v>1</v>
      </c>
      <c r="AS7" s="33">
        <v>30</v>
      </c>
      <c r="AT7" s="33">
        <v>2</v>
      </c>
      <c r="AU7" s="33">
        <f>PRODUCT(AR7,AS7,AT7)</f>
        <v>60</v>
      </c>
      <c r="AV7" s="18" t="str">
        <f>IF(AU7&lt;20,"ÖS",IF(AU7&lt;70,"KE",IF(AU7&lt;200,"OR",IF(AU7&lt;400,"ÖN"))))</f>
        <v>KE</v>
      </c>
      <c r="AW7" s="33">
        <v>1</v>
      </c>
      <c r="AX7" s="33">
        <v>30</v>
      </c>
      <c r="AY7" s="33">
        <v>2</v>
      </c>
      <c r="AZ7" s="33">
        <f>PRODUCT(AW7,AX7,AY7)</f>
        <v>60</v>
      </c>
      <c r="BA7" s="34" t="str">
        <f>IF(AZ7&lt;20,"ÖS",IF(AZ7&lt;70,"KE",IF(AZ7&lt;200,"OR",IF(AZ7&lt;400,"ÖL"))))</f>
        <v>KE</v>
      </c>
      <c r="BB7" s="20"/>
      <c r="BC7" s="17"/>
      <c r="BD7" s="17"/>
      <c r="BE7" s="17"/>
    </row>
    <row r="8" spans="1:57" ht="60" customHeight="1" x14ac:dyDescent="0.4">
      <c r="A8" s="18" t="s">
        <v>18</v>
      </c>
      <c r="B8" s="33">
        <v>1</v>
      </c>
      <c r="C8" s="33">
        <v>30</v>
      </c>
      <c r="D8" s="33">
        <v>4</v>
      </c>
      <c r="E8" s="33">
        <f>PRODUCT(B8,C8,D8)</f>
        <v>120</v>
      </c>
      <c r="F8" s="34" t="str">
        <f>IF(E8&lt;20,"ÖS",IF(E8&lt;70,"KE",IF(E8&lt;200,"OR",IF(E8&lt;400,"ÖL"))))</f>
        <v>OR</v>
      </c>
      <c r="G8" s="33">
        <v>1</v>
      </c>
      <c r="H8" s="33">
        <v>30</v>
      </c>
      <c r="I8" s="33">
        <v>6</v>
      </c>
      <c r="J8" s="33">
        <f>PRODUCT(G8,H8,I8)</f>
        <v>180</v>
      </c>
      <c r="K8" s="34" t="str">
        <f>IF(J8&lt;20,"ÖS",IF(J8&lt;70,"KE",IF(J8&lt;200,"OR",IF(J8&lt;400,"ÖL"))))</f>
        <v>OR</v>
      </c>
      <c r="L8" s="33">
        <v>1</v>
      </c>
      <c r="M8" s="33">
        <v>30</v>
      </c>
      <c r="N8" s="33">
        <v>1</v>
      </c>
      <c r="O8" s="33">
        <f>PRODUCT(L8,M8,N8)</f>
        <v>30</v>
      </c>
      <c r="P8" s="34" t="str">
        <f>IF(O8&lt;20,"ÖS",IF(O8&lt;70,"KE",IF(O8&lt;200,"OR",IF(O8&lt;400,"ÖL"))))</f>
        <v>KE</v>
      </c>
      <c r="Q8" s="33">
        <v>2</v>
      </c>
      <c r="R8" s="33">
        <v>30</v>
      </c>
      <c r="S8" s="33">
        <v>4</v>
      </c>
      <c r="T8" s="33">
        <f>PRODUCT(Q8,R8,S8)</f>
        <v>240</v>
      </c>
      <c r="U8" s="34" t="str">
        <f>IF(T8&lt;20,"ÖS",IF(T8&lt;70,"KE",IF(T8&lt;200,"OR",IF(T8&lt;400,"ÖL"))))</f>
        <v>ÖL</v>
      </c>
      <c r="V8" s="33">
        <v>1</v>
      </c>
      <c r="W8" s="33">
        <v>30</v>
      </c>
      <c r="X8" s="33">
        <v>2</v>
      </c>
      <c r="Y8" s="33">
        <f>PRODUCT(V8,W8,X8)</f>
        <v>60</v>
      </c>
      <c r="Z8" s="34" t="str">
        <f>IF(Y8&lt;20,"ÖS",IF(Y8&lt;70,"KE",IF(Y8&lt;200,"OR",IF(Y8&lt;400,"ÖL"))))</f>
        <v>KE</v>
      </c>
      <c r="AA8" s="37"/>
      <c r="AB8" s="38"/>
      <c r="AC8" s="33">
        <v>1</v>
      </c>
      <c r="AD8" s="33">
        <v>30</v>
      </c>
      <c r="AE8" s="33">
        <v>2</v>
      </c>
      <c r="AF8" s="33">
        <f>PRODUCT(AC8,AD8,AE8)</f>
        <v>60</v>
      </c>
      <c r="AG8" s="18" t="str">
        <f>IF(AF8&lt;20,"ÖS",IF(AF8&lt;70,"KE",IF(AF8&lt;200,"OR",IF(AF8&lt;400,"ÖN"))))</f>
        <v>KE</v>
      </c>
      <c r="AH8" s="33">
        <v>1</v>
      </c>
      <c r="AI8" s="33">
        <v>30</v>
      </c>
      <c r="AJ8" s="33">
        <v>2</v>
      </c>
      <c r="AK8" s="33">
        <f>PRODUCT(AH8,AI8,AJ8)</f>
        <v>60</v>
      </c>
      <c r="AL8" s="18" t="str">
        <f>IF(AK8&lt;20,"ÖS",IF(AK8&lt;70,"KE",IF(AK8&lt;200,"OR",IF(AK8&lt;400,"ÖN"))))</f>
        <v>KE</v>
      </c>
      <c r="AM8" s="33">
        <v>1</v>
      </c>
      <c r="AN8" s="33">
        <v>30</v>
      </c>
      <c r="AO8" s="33">
        <v>1</v>
      </c>
      <c r="AP8" s="33">
        <f>PRODUCT(AM8,AN8,AO8)</f>
        <v>30</v>
      </c>
      <c r="AQ8" s="18" t="str">
        <f>IF(AP8&lt;20,"ÖS",IF(AP8&lt;70,"KE",IF(AP8&lt;200,"OR",IF(AP8&lt;400,"ÖN"))))</f>
        <v>KE</v>
      </c>
      <c r="AR8" s="33">
        <v>1</v>
      </c>
      <c r="AS8" s="33">
        <v>30</v>
      </c>
      <c r="AT8" s="33">
        <v>2</v>
      </c>
      <c r="AU8" s="33">
        <f>PRODUCT(AR8,AS8,AT8)</f>
        <v>60</v>
      </c>
      <c r="AV8" s="18" t="str">
        <f>IF(AU8&lt;20,"ÖS",IF(AU8&lt;70,"KE",IF(AU8&lt;200,"OR",IF(AU8&lt;400,"ÖN"))))</f>
        <v>KE</v>
      </c>
      <c r="AW8" s="33">
        <v>1</v>
      </c>
      <c r="AX8" s="33">
        <v>30</v>
      </c>
      <c r="AY8" s="33">
        <v>2</v>
      </c>
      <c r="AZ8" s="33">
        <f>PRODUCT(AW8,AX8,AY8)</f>
        <v>60</v>
      </c>
      <c r="BA8" s="34" t="str">
        <f>IF(AZ8&lt;20,"ÖS",IF(AZ8&lt;70,"KE",IF(AZ8&lt;200,"OR",IF(AZ8&lt;400,"ÖL"))))</f>
        <v>KE</v>
      </c>
      <c r="BB8" s="20"/>
      <c r="BC8" s="17"/>
      <c r="BD8" s="17"/>
      <c r="BE8" s="17"/>
    </row>
    <row r="9" spans="1:57" ht="60" customHeight="1" x14ac:dyDescent="0.4">
      <c r="A9" s="18" t="s">
        <v>19</v>
      </c>
      <c r="B9" s="33">
        <v>3</v>
      </c>
      <c r="C9" s="33">
        <v>30</v>
      </c>
      <c r="D9" s="33">
        <v>3</v>
      </c>
      <c r="E9" s="33">
        <f>PRODUCT(B9,C9,D9)</f>
        <v>270</v>
      </c>
      <c r="F9" s="34" t="str">
        <f>IF(E9&lt;20,"ÖS",IF(E9&lt;70,"KE",IF(E9&lt;200,"OR",IF(E9&lt;400,"ÖL"))))</f>
        <v>ÖL</v>
      </c>
      <c r="G9" s="33">
        <v>2</v>
      </c>
      <c r="H9" s="33">
        <v>30</v>
      </c>
      <c r="I9" s="33">
        <v>3</v>
      </c>
      <c r="J9" s="33">
        <f>PRODUCT(G9,H9,I9)</f>
        <v>180</v>
      </c>
      <c r="K9" s="34" t="str">
        <f>IF(J9&lt;20,"ÖS",IF(J9&lt;70,"KE",IF(J9&lt;200,"OR",IF(J9&lt;400,"ÖL"))))</f>
        <v>OR</v>
      </c>
      <c r="L9" s="33">
        <v>1</v>
      </c>
      <c r="M9" s="33">
        <v>30</v>
      </c>
      <c r="N9" s="33">
        <v>3</v>
      </c>
      <c r="O9" s="33">
        <f>PRODUCT(L9,M9,N9)</f>
        <v>90</v>
      </c>
      <c r="P9" s="34" t="str">
        <f>IF(O9&lt;20,"ÖS",IF(O9&lt;70,"KE",IF(O9&lt;200,"OR",IF(O9&lt;400,"ÖL"))))</f>
        <v>OR</v>
      </c>
      <c r="Q9" s="33">
        <v>2</v>
      </c>
      <c r="R9" s="33">
        <v>30</v>
      </c>
      <c r="S9" s="33">
        <v>3</v>
      </c>
      <c r="T9" s="33">
        <f>PRODUCT(Q9,R9,S9)</f>
        <v>180</v>
      </c>
      <c r="U9" s="34" t="str">
        <f>IF(T9&lt;20,"ÖS",IF(T9&lt;70,"KE",IF(T9&lt;200,"OR",IF(T9&lt;400,"ÖL"))))</f>
        <v>OR</v>
      </c>
      <c r="V9" s="33">
        <v>1</v>
      </c>
      <c r="W9" s="33">
        <v>30</v>
      </c>
      <c r="X9" s="33">
        <v>2</v>
      </c>
      <c r="Y9" s="33">
        <f>PRODUCT(V9,W9,X9)</f>
        <v>60</v>
      </c>
      <c r="Z9" s="34" t="str">
        <f>IF(Y9&lt;20,"ÖS",IF(Y9&lt;70,"KE",IF(Y9&lt;200,"OR",IF(Y9&lt;400,"ÖL"))))</f>
        <v>KE</v>
      </c>
      <c r="AA9" s="37"/>
      <c r="AB9" s="38"/>
      <c r="AC9" s="33">
        <v>1</v>
      </c>
      <c r="AD9" s="33">
        <v>30</v>
      </c>
      <c r="AE9" s="33">
        <v>2</v>
      </c>
      <c r="AF9" s="33">
        <f>PRODUCT(AC9,AD9,AE9)</f>
        <v>60</v>
      </c>
      <c r="AG9" s="18" t="str">
        <f>IF(AF9&lt;20,"ÖS",IF(AF9&lt;70,"KE",IF(AF9&lt;200,"OR",IF(AF9&lt;400,"ÖN"))))</f>
        <v>KE</v>
      </c>
      <c r="AH9" s="33">
        <v>1</v>
      </c>
      <c r="AI9" s="33">
        <v>30</v>
      </c>
      <c r="AJ9" s="33">
        <v>2</v>
      </c>
      <c r="AK9" s="33">
        <f>PRODUCT(AH9,AI9,AJ9)</f>
        <v>60</v>
      </c>
      <c r="AL9" s="18" t="str">
        <f>IF(AK9&lt;20,"ÖS",IF(AK9&lt;70,"KE",IF(AK9&lt;200,"OR",IF(AK9&lt;400,"ÖN"))))</f>
        <v>KE</v>
      </c>
      <c r="AM9" s="33">
        <v>1</v>
      </c>
      <c r="AN9" s="33">
        <v>30</v>
      </c>
      <c r="AO9" s="33">
        <v>2</v>
      </c>
      <c r="AP9" s="33">
        <f>PRODUCT(AM9,AN9,AO9)</f>
        <v>60</v>
      </c>
      <c r="AQ9" s="18" t="str">
        <f>IF(AP9&lt;20,"ÖS",IF(AP9&lt;70,"KE",IF(AP9&lt;200,"OR",IF(AP9&lt;400,"ÖN"))))</f>
        <v>KE</v>
      </c>
      <c r="AR9" s="33">
        <v>1</v>
      </c>
      <c r="AS9" s="33">
        <v>30</v>
      </c>
      <c r="AT9" s="33">
        <v>2</v>
      </c>
      <c r="AU9" s="33">
        <f>PRODUCT(AR9,AS9,AT9)</f>
        <v>60</v>
      </c>
      <c r="AV9" s="18" t="str">
        <f>IF(AU9&lt;20,"ÖS",IF(AU9&lt;70,"KE",IF(AU9&lt;200,"OR",IF(AU9&lt;400,"ÖN"))))</f>
        <v>KE</v>
      </c>
      <c r="AW9" s="33">
        <v>1</v>
      </c>
      <c r="AX9" s="33">
        <v>30</v>
      </c>
      <c r="AY9" s="33">
        <v>2</v>
      </c>
      <c r="AZ9" s="33">
        <f>PRODUCT(AW9,AX9,AY9)</f>
        <v>60</v>
      </c>
      <c r="BA9" s="34" t="str">
        <f>IF(AZ9&lt;20,"ÖS",IF(AZ9&lt;70,"KE",IF(AZ9&lt;200,"OR",IF(AZ9&lt;400,"ÖL"))))</f>
        <v>KE</v>
      </c>
      <c r="BB9" s="20"/>
      <c r="BC9" s="17"/>
      <c r="BD9" s="17"/>
      <c r="BE9" s="17"/>
    </row>
    <row r="10" spans="1:57" ht="50.1" customHeight="1" x14ac:dyDescent="0.35">
      <c r="A10" s="16" t="s">
        <v>20</v>
      </c>
      <c r="B10" s="47"/>
      <c r="C10" s="39"/>
      <c r="D10" s="39"/>
      <c r="E10" s="39"/>
      <c r="F10" s="39"/>
      <c r="G10" s="39"/>
      <c r="H10" s="39"/>
      <c r="I10" s="39"/>
      <c r="J10" s="39"/>
      <c r="K10" s="39"/>
      <c r="L10" s="39"/>
      <c r="M10" s="39"/>
      <c r="N10" s="39"/>
      <c r="O10" s="39"/>
      <c r="P10" s="39"/>
      <c r="Q10" s="39"/>
      <c r="R10" s="39"/>
      <c r="S10" s="39"/>
      <c r="T10" s="39"/>
      <c r="U10" s="39"/>
      <c r="V10" s="39"/>
      <c r="W10" s="39"/>
      <c r="X10" s="39"/>
      <c r="Y10" s="39"/>
      <c r="Z10" s="39"/>
      <c r="AA10" s="37"/>
      <c r="AB10" s="38"/>
      <c r="AC10" s="47"/>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20"/>
      <c r="BC10" s="17"/>
      <c r="BD10" s="17"/>
      <c r="BE10" s="17"/>
    </row>
    <row r="11" spans="1:57" ht="60" customHeight="1" x14ac:dyDescent="0.4">
      <c r="A11" s="18" t="s">
        <v>21</v>
      </c>
      <c r="B11" s="33">
        <v>1</v>
      </c>
      <c r="C11" s="33">
        <v>30</v>
      </c>
      <c r="D11" s="33">
        <v>2</v>
      </c>
      <c r="E11" s="33">
        <f>PRODUCT(B11,C11,D11)</f>
        <v>60</v>
      </c>
      <c r="F11" s="34" t="str">
        <f>IF(E11&lt;20,"ÖS",IF(E11&lt;70,"KE",IF(E11&lt;200,"OR",IF(E11&lt;400,"ÖL"))))</f>
        <v>KE</v>
      </c>
      <c r="G11" s="33">
        <v>1</v>
      </c>
      <c r="H11" s="33">
        <v>30</v>
      </c>
      <c r="I11" s="33">
        <v>2</v>
      </c>
      <c r="J11" s="33">
        <f>PRODUCT(G11,H11,I11)</f>
        <v>60</v>
      </c>
      <c r="K11" s="34" t="str">
        <f>IF(J11&lt;20,"ÖS",IF(J11&lt;70,"KE",IF(J11&lt;200,"OR",IF(J11&lt;400,"ÖL"))))</f>
        <v>KE</v>
      </c>
      <c r="L11" s="33">
        <v>1</v>
      </c>
      <c r="M11" s="33">
        <v>30</v>
      </c>
      <c r="N11" s="33">
        <v>2</v>
      </c>
      <c r="O11" s="33">
        <f>PRODUCT(L11,M11,N11)</f>
        <v>60</v>
      </c>
      <c r="P11" s="34" t="str">
        <f>IF(O11&lt;20,"ÖS",IF(O11&lt;70,"KE",IF(O11&lt;200,"OR",IF(O11&lt;400,"ÖL"))))</f>
        <v>KE</v>
      </c>
      <c r="Q11" s="33">
        <v>2</v>
      </c>
      <c r="R11" s="33">
        <v>30</v>
      </c>
      <c r="S11" s="33">
        <v>6</v>
      </c>
      <c r="T11" s="33">
        <f>PRODUCT(Q11,R11,S11)</f>
        <v>360</v>
      </c>
      <c r="U11" s="34" t="str">
        <f>IF(T11&lt;20,"ÖS",IF(T11&lt;70,"KE",IF(T11&lt;200,"OR",IF(T11&lt;400,"ÖL"))))</f>
        <v>ÖL</v>
      </c>
      <c r="V11" s="33">
        <v>1</v>
      </c>
      <c r="W11" s="33">
        <v>30</v>
      </c>
      <c r="X11" s="33">
        <v>2</v>
      </c>
      <c r="Y11" s="33">
        <f>PRODUCT(V11,W11,X11)</f>
        <v>60</v>
      </c>
      <c r="Z11" s="34" t="str">
        <f>IF(Y11&lt;20,"ÖS",IF(Y11&lt;70,"KE",IF(Y11&lt;200,"OR",IF(Y11&lt;400,"ÖL"))))</f>
        <v>KE</v>
      </c>
      <c r="AA11" s="37"/>
      <c r="AB11" s="38"/>
      <c r="AC11" s="33">
        <v>1</v>
      </c>
      <c r="AD11" s="33">
        <v>30</v>
      </c>
      <c r="AE11" s="33">
        <v>2</v>
      </c>
      <c r="AF11" s="33">
        <f>PRODUCT(AC11,AD11,AE11)</f>
        <v>60</v>
      </c>
      <c r="AG11" s="18" t="str">
        <f>IF(AF11&lt;20,"ÖS",IF(AF11&lt;70,"KE",IF(AF11&lt;200,"OR",IF(AF11&lt;400,"ÖN"))))</f>
        <v>KE</v>
      </c>
      <c r="AH11" s="33">
        <v>1</v>
      </c>
      <c r="AI11" s="33">
        <v>30</v>
      </c>
      <c r="AJ11" s="33">
        <v>1</v>
      </c>
      <c r="AK11" s="33">
        <f>PRODUCT(AH11,AI11,AJ11)</f>
        <v>30</v>
      </c>
      <c r="AL11" s="18" t="str">
        <f>IF(AK11&lt;20,"ÖS",IF(AK11&lt;70,"KE",IF(AK11&lt;200,"OR",IF(AK11&lt;400,"ÖN"))))</f>
        <v>KE</v>
      </c>
      <c r="AM11" s="33">
        <v>1</v>
      </c>
      <c r="AN11" s="33">
        <v>30</v>
      </c>
      <c r="AO11" s="33">
        <v>2</v>
      </c>
      <c r="AP11" s="33">
        <f>PRODUCT(AM11,AN11,AO11)</f>
        <v>60</v>
      </c>
      <c r="AQ11" s="18" t="str">
        <f>IF(AP11&lt;20,"ÖS",IF(AP11&lt;70,"KE",IF(AP11&lt;200,"OR",IF(AP11&lt;400,"ÖN"))))</f>
        <v>KE</v>
      </c>
      <c r="AR11" s="33">
        <v>1</v>
      </c>
      <c r="AS11" s="33">
        <v>30</v>
      </c>
      <c r="AT11" s="33">
        <v>2</v>
      </c>
      <c r="AU11" s="33">
        <f>PRODUCT(AR11,AS11,AT11)</f>
        <v>60</v>
      </c>
      <c r="AV11" s="18" t="str">
        <f>IF(AU11&lt;20,"ÖS",IF(AU11&lt;70,"KE",IF(AU11&lt;200,"OR",IF(AU11&lt;400,"ÖN"))))</f>
        <v>KE</v>
      </c>
      <c r="AW11" s="33">
        <v>1</v>
      </c>
      <c r="AX11" s="33">
        <v>30</v>
      </c>
      <c r="AY11" s="33">
        <v>2</v>
      </c>
      <c r="AZ11" s="33">
        <f>PRODUCT(AW11,AX11,AY11)</f>
        <v>60</v>
      </c>
      <c r="BA11" s="34" t="str">
        <f>IF(AZ11&lt;20,"ÖS",IF(AZ11&lt;70,"KE",IF(AZ11&lt;200,"OR",IF(AZ11&lt;400,"ÖL"))))</f>
        <v>KE</v>
      </c>
      <c r="BB11" s="20"/>
      <c r="BC11" s="17"/>
      <c r="BD11" s="17"/>
      <c r="BE11" s="17"/>
    </row>
    <row r="12" spans="1:57" ht="60" customHeight="1" x14ac:dyDescent="0.4">
      <c r="A12" s="18" t="s">
        <v>22</v>
      </c>
      <c r="B12" s="33">
        <v>1</v>
      </c>
      <c r="C12" s="33">
        <v>30</v>
      </c>
      <c r="D12" s="33">
        <v>2</v>
      </c>
      <c r="E12" s="33">
        <f>PRODUCT(B12,C12,D12)</f>
        <v>60</v>
      </c>
      <c r="F12" s="34" t="str">
        <f>IF(E12&lt;20,"ÖS",IF(E12&lt;70,"KE",IF(E12&lt;200,"OR",IF(E12&lt;400,"ÖL"))))</f>
        <v>KE</v>
      </c>
      <c r="G12" s="33">
        <v>1</v>
      </c>
      <c r="H12" s="33">
        <v>30</v>
      </c>
      <c r="I12" s="33">
        <v>2</v>
      </c>
      <c r="J12" s="33">
        <f>PRODUCT(G12,H12,I12)</f>
        <v>60</v>
      </c>
      <c r="K12" s="34" t="str">
        <f>IF(J12&lt;20,"ÖS",IF(J12&lt;70,"KE",IF(J12&lt;200,"OR",IF(J12&lt;400,"ÖL"))))</f>
        <v>KE</v>
      </c>
      <c r="L12" s="33">
        <v>1</v>
      </c>
      <c r="M12" s="33">
        <v>30</v>
      </c>
      <c r="N12" s="33">
        <v>2</v>
      </c>
      <c r="O12" s="33">
        <f>PRODUCT(L12,M12,N12)</f>
        <v>60</v>
      </c>
      <c r="P12" s="34" t="str">
        <f>IF(O12&lt;20,"ÖS",IF(O12&lt;70,"KE",IF(O12&lt;200,"OR",IF(O12&lt;400,"ÖL"))))</f>
        <v>KE</v>
      </c>
      <c r="Q12" s="33">
        <v>2</v>
      </c>
      <c r="R12" s="33">
        <v>30</v>
      </c>
      <c r="S12" s="33">
        <v>6</v>
      </c>
      <c r="T12" s="33">
        <f>PRODUCT(Q12,R12,S12)</f>
        <v>360</v>
      </c>
      <c r="U12" s="34" t="str">
        <f>IF(T12&lt;20,"ÖS",IF(T12&lt;70,"KE",IF(T12&lt;200,"OR",IF(T12&lt;400,"ÖL"))))</f>
        <v>ÖL</v>
      </c>
      <c r="V12" s="33">
        <v>1</v>
      </c>
      <c r="W12" s="33">
        <v>30</v>
      </c>
      <c r="X12" s="33">
        <v>2</v>
      </c>
      <c r="Y12" s="33">
        <f>PRODUCT(V12,W12,X12)</f>
        <v>60</v>
      </c>
      <c r="Z12" s="34" t="str">
        <f>IF(Y12&lt;20,"ÖS",IF(Y12&lt;70,"KE",IF(Y12&lt;200,"OR",IF(Y12&lt;400,"ÖL"))))</f>
        <v>KE</v>
      </c>
      <c r="AA12" s="37"/>
      <c r="AB12" s="38"/>
      <c r="AC12" s="33">
        <v>1</v>
      </c>
      <c r="AD12" s="33">
        <v>30</v>
      </c>
      <c r="AE12" s="33">
        <v>2</v>
      </c>
      <c r="AF12" s="33">
        <f>PRODUCT(AC12,AD12,AE12)</f>
        <v>60</v>
      </c>
      <c r="AG12" s="18" t="str">
        <f>IF(AF12&lt;20,"ÖS",IF(AF12&lt;70,"KE",IF(AF12&lt;200,"OR",IF(AF12&lt;400,"ÖN"))))</f>
        <v>KE</v>
      </c>
      <c r="AH12" s="33">
        <v>1</v>
      </c>
      <c r="AI12" s="33">
        <v>30</v>
      </c>
      <c r="AJ12" s="33">
        <v>1</v>
      </c>
      <c r="AK12" s="33">
        <f>PRODUCT(AH12,AI12,AJ12)</f>
        <v>30</v>
      </c>
      <c r="AL12" s="18" t="str">
        <f>IF(AK12&lt;20,"ÖS",IF(AK12&lt;70,"KE",IF(AK12&lt;200,"OR",IF(AK12&lt;400,"ÖN"))))</f>
        <v>KE</v>
      </c>
      <c r="AM12" s="33">
        <v>1</v>
      </c>
      <c r="AN12" s="33">
        <v>30</v>
      </c>
      <c r="AO12" s="33">
        <v>2</v>
      </c>
      <c r="AP12" s="33">
        <f>PRODUCT(AM12,AN12,AO12)</f>
        <v>60</v>
      </c>
      <c r="AQ12" s="18" t="str">
        <f>IF(AP12&lt;20,"ÖS",IF(AP12&lt;70,"KE",IF(AP12&lt;200,"OR",IF(AP12&lt;400,"ÖN"))))</f>
        <v>KE</v>
      </c>
      <c r="AR12" s="33">
        <v>1</v>
      </c>
      <c r="AS12" s="33">
        <v>30</v>
      </c>
      <c r="AT12" s="33">
        <v>2</v>
      </c>
      <c r="AU12" s="33">
        <f>PRODUCT(AR12,AS12,AT12)</f>
        <v>60</v>
      </c>
      <c r="AV12" s="18" t="str">
        <f>IF(AU12&lt;20,"ÖS",IF(AU12&lt;70,"KE",IF(AU12&lt;200,"OR",IF(AU12&lt;400,"ÖN"))))</f>
        <v>KE</v>
      </c>
      <c r="AW12" s="33">
        <v>1</v>
      </c>
      <c r="AX12" s="33">
        <v>30</v>
      </c>
      <c r="AY12" s="33">
        <v>2</v>
      </c>
      <c r="AZ12" s="33">
        <f>PRODUCT(AW12,AX12,AY12)</f>
        <v>60</v>
      </c>
      <c r="BA12" s="34" t="str">
        <f>IF(AZ12&lt;20,"ÖS",IF(AZ12&lt;70,"KE",IF(AZ12&lt;200,"OR",IF(AZ12&lt;400,"ÖL"))))</f>
        <v>KE</v>
      </c>
      <c r="BB12" s="20"/>
      <c r="BC12" s="17"/>
      <c r="BD12" s="17"/>
      <c r="BE12" s="17"/>
    </row>
    <row r="13" spans="1:57" ht="81" customHeight="1" x14ac:dyDescent="0.4">
      <c r="A13" s="18" t="s">
        <v>23</v>
      </c>
      <c r="B13" s="33">
        <v>1</v>
      </c>
      <c r="C13" s="33">
        <v>30</v>
      </c>
      <c r="D13" s="33">
        <v>2</v>
      </c>
      <c r="E13" s="33">
        <f>PRODUCT(B13,C13,D13)</f>
        <v>60</v>
      </c>
      <c r="F13" s="34" t="str">
        <f>IF(E13&lt;20,"ÖS",IF(E13&lt;70,"KE",IF(E13&lt;200,"OR",IF(E13&lt;400,"ÖL"))))</f>
        <v>KE</v>
      </c>
      <c r="G13" s="33">
        <v>3</v>
      </c>
      <c r="H13" s="33">
        <v>30</v>
      </c>
      <c r="I13" s="33">
        <v>2</v>
      </c>
      <c r="J13" s="33">
        <f>PRODUCT(G13,H13,I13)</f>
        <v>180</v>
      </c>
      <c r="K13" s="34" t="str">
        <f>IF(J13&lt;20,"ÖS",IF(J13&lt;70,"KE",IF(J13&lt;200,"OR",IF(J13&lt;400,"ÖL"))))</f>
        <v>OR</v>
      </c>
      <c r="L13" s="33">
        <v>1</v>
      </c>
      <c r="M13" s="33">
        <v>30</v>
      </c>
      <c r="N13" s="33">
        <v>2</v>
      </c>
      <c r="O13" s="33">
        <f>PRODUCT(L13,M13,N13)</f>
        <v>60</v>
      </c>
      <c r="P13" s="34" t="str">
        <f>IF(O13&lt;20,"ÖS",IF(O13&lt;70,"KE",IF(O13&lt;200,"OR",IF(O13&lt;400,"ÖL"))))</f>
        <v>KE</v>
      </c>
      <c r="Q13" s="33">
        <v>2</v>
      </c>
      <c r="R13" s="33">
        <v>30</v>
      </c>
      <c r="S13" s="33">
        <v>6</v>
      </c>
      <c r="T13" s="33">
        <f>PRODUCT(Q13,R13,S13)</f>
        <v>360</v>
      </c>
      <c r="U13" s="34" t="str">
        <f>IF(T13&lt;20,"ÖS",IF(T13&lt;70,"KE",IF(T13&lt;200,"OR",IF(T13&lt;400,"ÖL"))))</f>
        <v>ÖL</v>
      </c>
      <c r="V13" s="33">
        <v>1</v>
      </c>
      <c r="W13" s="33">
        <v>30</v>
      </c>
      <c r="X13" s="33">
        <v>2</v>
      </c>
      <c r="Y13" s="33">
        <f>PRODUCT(V13,W13,X13)</f>
        <v>60</v>
      </c>
      <c r="Z13" s="34" t="str">
        <f>IF(Y13&lt;20,"ÖS",IF(Y13&lt;70,"KE",IF(Y13&lt;200,"OR",IF(Y13&lt;400,"ÖL"))))</f>
        <v>KE</v>
      </c>
      <c r="AA13" s="37"/>
      <c r="AB13" s="38"/>
      <c r="AC13" s="33">
        <v>1</v>
      </c>
      <c r="AD13" s="33">
        <v>30</v>
      </c>
      <c r="AE13" s="33">
        <v>2</v>
      </c>
      <c r="AF13" s="33">
        <f>PRODUCT(AC13,AD13,AE13)</f>
        <v>60</v>
      </c>
      <c r="AG13" s="18" t="str">
        <f>IF(AF13&lt;20,"ÖS",IF(AF13&lt;70,"KE",IF(AF13&lt;200,"OR",IF(AF13&lt;400,"ÖN"))))</f>
        <v>KE</v>
      </c>
      <c r="AH13" s="33">
        <v>1</v>
      </c>
      <c r="AI13" s="33">
        <v>30</v>
      </c>
      <c r="AJ13" s="33">
        <v>2</v>
      </c>
      <c r="AK13" s="33">
        <f>PRODUCT(AH13,AI13,AJ13)</f>
        <v>60</v>
      </c>
      <c r="AL13" s="18" t="str">
        <f>IF(AK13&lt;20,"ÖS",IF(AK13&lt;70,"KE",IF(AK13&lt;200,"OR",IF(AK13&lt;400,"ÖN"))))</f>
        <v>KE</v>
      </c>
      <c r="AM13" s="33">
        <v>1</v>
      </c>
      <c r="AN13" s="33">
        <v>30</v>
      </c>
      <c r="AO13" s="33">
        <v>2</v>
      </c>
      <c r="AP13" s="33">
        <f>PRODUCT(AM13,AN13,AO13)</f>
        <v>60</v>
      </c>
      <c r="AQ13" s="18" t="str">
        <f>IF(AP13&lt;20,"ÖS",IF(AP13&lt;70,"KE",IF(AP13&lt;200,"OR",IF(AP13&lt;400,"ÖN"))))</f>
        <v>KE</v>
      </c>
      <c r="AR13" s="33">
        <v>1</v>
      </c>
      <c r="AS13" s="33">
        <v>30</v>
      </c>
      <c r="AT13" s="33">
        <v>2</v>
      </c>
      <c r="AU13" s="33">
        <f>PRODUCT(AR13,AS13,AT13)</f>
        <v>60</v>
      </c>
      <c r="AV13" s="18" t="str">
        <f>IF(AU13&lt;20,"ÖS",IF(AU13&lt;70,"KE",IF(AU13&lt;200,"OR",IF(AU13&lt;400,"ÖN"))))</f>
        <v>KE</v>
      </c>
      <c r="AW13" s="33">
        <v>1</v>
      </c>
      <c r="AX13" s="33">
        <v>30</v>
      </c>
      <c r="AY13" s="33">
        <v>2</v>
      </c>
      <c r="AZ13" s="33">
        <f>PRODUCT(AW13,AX13,AY13)</f>
        <v>60</v>
      </c>
      <c r="BA13" s="34" t="str">
        <f>IF(AZ13&lt;20,"ÖS",IF(AZ13&lt;70,"KE",IF(AZ13&lt;200,"OR",IF(AZ13&lt;400,"ÖL"))))</f>
        <v>KE</v>
      </c>
      <c r="BB13" s="20"/>
      <c r="BC13" s="17"/>
      <c r="BD13" s="17"/>
      <c r="BE13" s="17"/>
    </row>
    <row r="14" spans="1:57" ht="50.1" customHeight="1" x14ac:dyDescent="0.35">
      <c r="A14" s="16" t="s">
        <v>24</v>
      </c>
      <c r="B14" s="47"/>
      <c r="C14" s="39"/>
      <c r="D14" s="39"/>
      <c r="E14" s="39"/>
      <c r="F14" s="39"/>
      <c r="G14" s="39"/>
      <c r="H14" s="39"/>
      <c r="I14" s="39"/>
      <c r="J14" s="39"/>
      <c r="K14" s="39"/>
      <c r="L14" s="39"/>
      <c r="M14" s="39"/>
      <c r="N14" s="39"/>
      <c r="O14" s="39"/>
      <c r="P14" s="39"/>
      <c r="Q14" s="39"/>
      <c r="R14" s="39"/>
      <c r="S14" s="39"/>
      <c r="T14" s="39"/>
      <c r="U14" s="39"/>
      <c r="V14" s="39"/>
      <c r="W14" s="39"/>
      <c r="X14" s="39"/>
      <c r="Y14" s="39"/>
      <c r="Z14" s="39"/>
      <c r="AA14" s="36" t="s">
        <v>80</v>
      </c>
      <c r="AB14" s="36" t="s">
        <v>81</v>
      </c>
      <c r="AC14" s="47"/>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20"/>
      <c r="BC14" s="17"/>
      <c r="BD14" s="17"/>
      <c r="BE14" s="17"/>
    </row>
    <row r="15" spans="1:57" ht="60" customHeight="1" x14ac:dyDescent="0.35">
      <c r="A15" s="7" t="s">
        <v>25</v>
      </c>
      <c r="B15" s="33">
        <v>1</v>
      </c>
      <c r="C15" s="33">
        <v>15</v>
      </c>
      <c r="D15" s="33">
        <v>2</v>
      </c>
      <c r="E15" s="33">
        <f>PRODUCT(B15,C15,D15)</f>
        <v>30</v>
      </c>
      <c r="F15" s="34" t="str">
        <f>IF(E15&lt;20,"ÖS",IF(E15&lt;70,"KE",IF(E15&lt;200,"OR",IF(E15&lt;400,"ÖL"))))</f>
        <v>KE</v>
      </c>
      <c r="G15" s="33">
        <v>1</v>
      </c>
      <c r="H15" s="33">
        <v>15</v>
      </c>
      <c r="I15" s="33">
        <v>2</v>
      </c>
      <c r="J15" s="33">
        <f>PRODUCT(G15,H15,I15)</f>
        <v>30</v>
      </c>
      <c r="K15" s="34" t="str">
        <f>IF(J15&lt;20,"ÖS",IF(J15&lt;70,"KE",IF(J15&lt;200,"OR",IF(J15&lt;400,"ÖL"))))</f>
        <v>KE</v>
      </c>
      <c r="L15" s="33">
        <v>1</v>
      </c>
      <c r="M15" s="33">
        <v>15</v>
      </c>
      <c r="N15" s="33">
        <v>2</v>
      </c>
      <c r="O15" s="33">
        <f>PRODUCT(L15,M15,N15)</f>
        <v>30</v>
      </c>
      <c r="P15" s="34" t="str">
        <f>IF(O15&lt;20,"ÖS",IF(O15&lt;70,"KE",IF(O15&lt;200,"OR",IF(O15&lt;400,"ÖL"))))</f>
        <v>KE</v>
      </c>
      <c r="Q15" s="33">
        <v>1</v>
      </c>
      <c r="R15" s="33">
        <v>15</v>
      </c>
      <c r="S15" s="33">
        <v>2</v>
      </c>
      <c r="T15" s="33">
        <f>PRODUCT(Q15,R15,S15)</f>
        <v>30</v>
      </c>
      <c r="U15" s="34" t="str">
        <f>IF(T15&lt;20,"ÖS",IF(T15&lt;70,"KE",IF(T15&lt;200,"OR",IF(T15&lt;400,"ÖL"))))</f>
        <v>KE</v>
      </c>
      <c r="V15" s="33">
        <v>1</v>
      </c>
      <c r="W15" s="33">
        <v>15</v>
      </c>
      <c r="X15" s="33">
        <v>2</v>
      </c>
      <c r="Y15" s="33">
        <f>PRODUCT(V15,W15,X15)</f>
        <v>30</v>
      </c>
      <c r="Z15" s="34" t="str">
        <f>IF(Y15&lt;20,"ÖS",IF(Y15&lt;70,"KE",IF(Y15&lt;200,"OR",IF(Y15&lt;400,"ÖL"))))</f>
        <v>KE</v>
      </c>
      <c r="AA15" s="36"/>
      <c r="AB15" s="36"/>
      <c r="AC15" s="33">
        <v>1</v>
      </c>
      <c r="AD15" s="33">
        <v>15</v>
      </c>
      <c r="AE15" s="33">
        <v>2</v>
      </c>
      <c r="AF15" s="33">
        <f>PRODUCT(AC15,AD15,AE15)</f>
        <v>30</v>
      </c>
      <c r="AG15" s="34" t="str">
        <f>IF(AF15&lt;20,"ÖS",IF(AF15&lt;70,"KE",IF(AF15&lt;200,"OR",IF(AF15&lt;400,"ÖL"))))</f>
        <v>KE</v>
      </c>
      <c r="AH15" s="33">
        <v>1</v>
      </c>
      <c r="AI15" s="33">
        <v>15</v>
      </c>
      <c r="AJ15" s="33">
        <v>2</v>
      </c>
      <c r="AK15" s="33">
        <f>PRODUCT(AH15,AI15,AJ15)</f>
        <v>30</v>
      </c>
      <c r="AL15" s="34" t="str">
        <f>IF(AK15&lt;20,"ÖS",IF(AK15&lt;70,"KE",IF(AK15&lt;200,"OR",IF(AK15&lt;400,"ÖL"))))</f>
        <v>KE</v>
      </c>
      <c r="AM15" s="33">
        <v>1</v>
      </c>
      <c r="AN15" s="33">
        <v>15</v>
      </c>
      <c r="AO15" s="33">
        <v>2</v>
      </c>
      <c r="AP15" s="33">
        <f>PRODUCT(AM15,AN15,AO15)</f>
        <v>30</v>
      </c>
      <c r="AQ15" s="34" t="str">
        <f>IF(AP15&lt;20,"ÖS",IF(AP15&lt;70,"KE",IF(AP15&lt;200,"OR",IF(AP15&lt;400,"ÖL"))))</f>
        <v>KE</v>
      </c>
      <c r="AR15" s="33">
        <v>1</v>
      </c>
      <c r="AS15" s="33">
        <v>15</v>
      </c>
      <c r="AT15" s="33">
        <v>2</v>
      </c>
      <c r="AU15" s="33">
        <f>PRODUCT(AR15,AS15,AT15)</f>
        <v>30</v>
      </c>
      <c r="AV15" s="34" t="str">
        <f>IF(AU15&lt;20,"ÖS",IF(AU15&lt;70,"KE",IF(AU15&lt;200,"OR",IF(AU15&lt;400,"ÖL"))))</f>
        <v>KE</v>
      </c>
      <c r="AW15" s="33">
        <v>1</v>
      </c>
      <c r="AX15" s="33">
        <v>15</v>
      </c>
      <c r="AY15" s="33">
        <v>2</v>
      </c>
      <c r="AZ15" s="33">
        <f>PRODUCT(AW15,AX15,AY15)</f>
        <v>30</v>
      </c>
      <c r="BA15" s="34" t="str">
        <f>IF(AZ15&lt;20,"ÖS",IF(AZ15&lt;70,"KE",IF(AZ15&lt;200,"OR",IF(AZ15&lt;400,"ÖL"))))</f>
        <v>KE</v>
      </c>
      <c r="BB15" s="20"/>
      <c r="BC15" s="17"/>
      <c r="BD15" s="17"/>
      <c r="BE15" s="17"/>
    </row>
    <row r="16" spans="1:57" ht="50.1" customHeight="1" x14ac:dyDescent="0.35">
      <c r="A16" s="21" t="s">
        <v>26</v>
      </c>
      <c r="B16" s="47"/>
      <c r="C16" s="39"/>
      <c r="D16" s="39"/>
      <c r="E16" s="39"/>
      <c r="F16" s="39"/>
      <c r="G16" s="39"/>
      <c r="H16" s="39"/>
      <c r="I16" s="39"/>
      <c r="J16" s="39"/>
      <c r="K16" s="39"/>
      <c r="L16" s="39"/>
      <c r="M16" s="39"/>
      <c r="N16" s="39"/>
      <c r="O16" s="39"/>
      <c r="P16" s="39"/>
      <c r="Q16" s="39"/>
      <c r="R16" s="39"/>
      <c r="S16" s="39"/>
      <c r="T16" s="39"/>
      <c r="U16" s="39"/>
      <c r="V16" s="39"/>
      <c r="W16" s="39"/>
      <c r="X16" s="39"/>
      <c r="Y16" s="39"/>
      <c r="Z16" s="39"/>
      <c r="AA16" s="36" t="s">
        <v>82</v>
      </c>
      <c r="AB16" s="36" t="s">
        <v>83</v>
      </c>
      <c r="AC16" s="47"/>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20"/>
      <c r="BC16" s="17"/>
      <c r="BD16" s="17"/>
      <c r="BE16" s="17"/>
    </row>
    <row r="17" spans="1:57" ht="81" customHeight="1" x14ac:dyDescent="0.4">
      <c r="A17" s="18" t="s">
        <v>27</v>
      </c>
      <c r="B17" s="33">
        <v>1</v>
      </c>
      <c r="C17" s="33">
        <v>15</v>
      </c>
      <c r="D17" s="33">
        <v>2</v>
      </c>
      <c r="E17" s="33">
        <f>PRODUCT(B17,C17,D17)</f>
        <v>30</v>
      </c>
      <c r="F17" s="18" t="str">
        <f>IF(E17&lt;20,"ÖS",IF(E17&lt;70,"KE",IF(E17&lt;200,"OR",IF(E17&lt;400,"ÖN"))))</f>
        <v>KE</v>
      </c>
      <c r="G17" s="33">
        <v>2</v>
      </c>
      <c r="H17" s="33">
        <v>15</v>
      </c>
      <c r="I17" s="33">
        <v>2</v>
      </c>
      <c r="J17" s="33">
        <f>PRODUCT(G17,H17,I17)</f>
        <v>60</v>
      </c>
      <c r="K17" s="18" t="str">
        <f>IF(J17&lt;20,"ÖS",IF(J17&lt;70,"KE",IF(J17&lt;200,"OR",IF(J17&lt;400,"ÖN"))))</f>
        <v>KE</v>
      </c>
      <c r="L17" s="33">
        <v>1</v>
      </c>
      <c r="M17" s="33">
        <v>15</v>
      </c>
      <c r="N17" s="33">
        <v>2</v>
      </c>
      <c r="O17" s="33">
        <f>PRODUCT(L17,M17,N17)</f>
        <v>30</v>
      </c>
      <c r="P17" s="18" t="str">
        <f>IF(O17&lt;20,"ÖS",IF(O17&lt;70,"KE",IF(O17&lt;200,"OR",IF(O17&lt;400,"ÖN"))))</f>
        <v>KE</v>
      </c>
      <c r="Q17" s="33">
        <v>1</v>
      </c>
      <c r="R17" s="33">
        <v>15</v>
      </c>
      <c r="S17" s="33">
        <v>2</v>
      </c>
      <c r="T17" s="33">
        <f>PRODUCT(Q17,R17,S17)</f>
        <v>30</v>
      </c>
      <c r="U17" s="18" t="str">
        <f>IF(T17&lt;20,"ÖS",IF(T17&lt;70,"KE",IF(T17&lt;200,"OR",IF(T17&lt;400,"ÖN"))))</f>
        <v>KE</v>
      </c>
      <c r="V17" s="5">
        <v>0.2</v>
      </c>
      <c r="W17" s="5">
        <v>30</v>
      </c>
      <c r="X17" s="5">
        <v>0.5</v>
      </c>
      <c r="Y17" s="5">
        <f>PRODUCT(V17,W17,X17)</f>
        <v>3</v>
      </c>
      <c r="Z17" s="19" t="str">
        <f>IF(Y17&lt;20,"ÖS",IF(Y17&lt;70,"KE",IF(Y17&lt;200,"OR",IF(Y17&lt;400,"ÖN"))))</f>
        <v>ÖS</v>
      </c>
      <c r="AA17" s="36"/>
      <c r="AB17" s="36"/>
      <c r="AC17" s="33">
        <v>1</v>
      </c>
      <c r="AD17" s="33">
        <v>30</v>
      </c>
      <c r="AE17" s="33">
        <v>1</v>
      </c>
      <c r="AF17" s="33">
        <f>PRODUCT(AC17,AD17,AE17)</f>
        <v>30</v>
      </c>
      <c r="AG17" s="34" t="str">
        <f>IF(AF17&lt;20,"ÖS",IF(AF17&lt;70,"KE",IF(AF17&lt;200,"OR",IF(AF17&lt;400,"ÖN"))))</f>
        <v>KE</v>
      </c>
      <c r="AH17" s="33">
        <v>1</v>
      </c>
      <c r="AI17" s="33">
        <v>30</v>
      </c>
      <c r="AJ17" s="33">
        <v>1</v>
      </c>
      <c r="AK17" s="33">
        <f>PRODUCT(AH17,AI17,AJ17)</f>
        <v>30</v>
      </c>
      <c r="AL17" s="34" t="str">
        <f>IF(AK17&lt;20,"ÖS",IF(AK17&lt;70,"KE",IF(AK17&lt;200,"OR",IF(AK17&lt;400,"ÖN"))))</f>
        <v>KE</v>
      </c>
      <c r="AM17" s="33" t="s">
        <v>99</v>
      </c>
      <c r="AN17" s="33">
        <v>30</v>
      </c>
      <c r="AO17" s="33">
        <v>1</v>
      </c>
      <c r="AP17" s="33">
        <f>PRODUCT(AM17,AN17,AO17)</f>
        <v>30</v>
      </c>
      <c r="AQ17" s="34" t="str">
        <f>IF(AP17&lt;20,"ÖS",IF(AP17&lt;70,"KE",IF(AP17&lt;200,"OR",IF(AP17&lt;400,"ÖN"))))</f>
        <v>KE</v>
      </c>
      <c r="AR17" s="33" t="s">
        <v>99</v>
      </c>
      <c r="AS17" s="33">
        <v>30</v>
      </c>
      <c r="AT17" s="33">
        <v>1</v>
      </c>
      <c r="AU17" s="33">
        <f>PRODUCT(AR17,AS17,AT17)</f>
        <v>30</v>
      </c>
      <c r="AV17" s="34" t="str">
        <f>IF(AU17&lt;20,"ÖS",IF(AU17&lt;70,"KE",IF(AU17&lt;200,"OR",IF(AU17&lt;400,"ÖN"))))</f>
        <v>KE</v>
      </c>
      <c r="AW17" s="33" t="s">
        <v>99</v>
      </c>
      <c r="AX17" s="33">
        <v>30</v>
      </c>
      <c r="AY17" s="33">
        <v>1</v>
      </c>
      <c r="AZ17" s="33">
        <f>PRODUCT(AW17,AX17,AY17)</f>
        <v>30</v>
      </c>
      <c r="BA17" s="34" t="str">
        <f>IF(AZ17&lt;20,"ÖS",IF(AZ17&lt;70,"KE",IF(AZ17&lt;200,"OR",IF(AZ17&lt;400,"ÖN"))))</f>
        <v>KE</v>
      </c>
      <c r="BB17" s="20"/>
      <c r="BC17" s="17"/>
      <c r="BD17" s="17"/>
      <c r="BE17" s="17"/>
    </row>
    <row r="18" spans="1:57" ht="60" customHeight="1" x14ac:dyDescent="0.35">
      <c r="A18" s="21" t="s">
        <v>28</v>
      </c>
      <c r="B18" s="47"/>
      <c r="C18" s="39"/>
      <c r="D18" s="39"/>
      <c r="E18" s="39"/>
      <c r="F18" s="39"/>
      <c r="G18" s="39"/>
      <c r="H18" s="39"/>
      <c r="I18" s="39"/>
      <c r="J18" s="39"/>
      <c r="K18" s="39"/>
      <c r="L18" s="39"/>
      <c r="M18" s="39"/>
      <c r="N18" s="39"/>
      <c r="O18" s="39"/>
      <c r="P18" s="39"/>
      <c r="Q18" s="39"/>
      <c r="R18" s="39"/>
      <c r="S18" s="39"/>
      <c r="T18" s="39"/>
      <c r="U18" s="39"/>
      <c r="V18" s="39"/>
      <c r="W18" s="39"/>
      <c r="X18" s="39"/>
      <c r="Y18" s="39"/>
      <c r="Z18" s="39"/>
      <c r="AA18" s="36" t="s">
        <v>84</v>
      </c>
      <c r="AB18" s="36" t="s">
        <v>85</v>
      </c>
      <c r="AC18" s="47"/>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20"/>
      <c r="BC18" s="17"/>
      <c r="BD18" s="17"/>
      <c r="BE18" s="17"/>
    </row>
    <row r="19" spans="1:57" ht="90" customHeight="1" x14ac:dyDescent="0.4">
      <c r="A19" s="18" t="s">
        <v>29</v>
      </c>
      <c r="B19" s="33">
        <v>1</v>
      </c>
      <c r="C19" s="33">
        <v>15</v>
      </c>
      <c r="D19" s="33">
        <v>2</v>
      </c>
      <c r="E19" s="33">
        <f>PRODUCT(B19,C19,D19)</f>
        <v>30</v>
      </c>
      <c r="F19" s="34" t="str">
        <f>IF(E19&lt;20,"ÖS",IF(E19&lt;70,"KE",IF(E19&lt;200,"OR",IF(E19&lt;400,"ÖL"))))</f>
        <v>KE</v>
      </c>
      <c r="G19" s="33">
        <v>1</v>
      </c>
      <c r="H19" s="33">
        <v>15</v>
      </c>
      <c r="I19" s="33">
        <v>2</v>
      </c>
      <c r="J19" s="33">
        <f>PRODUCT(G19,H19,I19)</f>
        <v>30</v>
      </c>
      <c r="K19" s="34" t="str">
        <f>IF(J19&lt;20,"ÖS",IF(J19&lt;70,"KE",IF(J19&lt;200,"OR",IF(J19&lt;400,"ÖL"))))</f>
        <v>KE</v>
      </c>
      <c r="L19" s="33">
        <v>1</v>
      </c>
      <c r="M19" s="33">
        <v>15</v>
      </c>
      <c r="N19" s="33">
        <v>2</v>
      </c>
      <c r="O19" s="33">
        <f>PRODUCT(L19,M19,N19)</f>
        <v>30</v>
      </c>
      <c r="P19" s="34" t="str">
        <f>IF(O19&lt;20,"ÖS",IF(O19&lt;70,"KE",IF(O19&lt;200,"OR",IF(O19&lt;400,"ÖL"))))</f>
        <v>KE</v>
      </c>
      <c r="Q19" s="33">
        <v>2</v>
      </c>
      <c r="R19" s="33">
        <v>15</v>
      </c>
      <c r="S19" s="33">
        <v>6</v>
      </c>
      <c r="T19" s="33">
        <f>PRODUCT(Q19,R19,S19)</f>
        <v>180</v>
      </c>
      <c r="U19" s="34" t="str">
        <f>IF(T19&lt;20,"ÖS",IF(T19&lt;70,"KE",IF(T19&lt;200,"OR",IF(T19&lt;400,"ÖL"))))</f>
        <v>OR</v>
      </c>
      <c r="V19" s="33">
        <v>1</v>
      </c>
      <c r="W19" s="33">
        <v>15</v>
      </c>
      <c r="X19" s="33">
        <v>2</v>
      </c>
      <c r="Y19" s="33">
        <f>PRODUCT(V19,W19,X19)</f>
        <v>30</v>
      </c>
      <c r="Z19" s="34" t="str">
        <f>IF(Y19&lt;20,"ÖS",IF(Y19&lt;70,"KE",IF(Y19&lt;200,"OR",IF(Y19&lt;400,"ÖL"))))</f>
        <v>KE</v>
      </c>
      <c r="AA19" s="39"/>
      <c r="AB19" s="40"/>
      <c r="AC19" s="33">
        <v>1</v>
      </c>
      <c r="AD19" s="33">
        <v>15</v>
      </c>
      <c r="AE19" s="33">
        <v>2</v>
      </c>
      <c r="AF19" s="33">
        <f>PRODUCT(AC19,AD19,AE19)</f>
        <v>30</v>
      </c>
      <c r="AG19" s="34" t="str">
        <f>IF(AF19&lt;20,"ÖS",IF(AF19&lt;70,"KE",IF(AF19&lt;200,"OR",IF(AF19&lt;400,"ÖL"))))</f>
        <v>KE</v>
      </c>
      <c r="AH19" s="33">
        <v>1</v>
      </c>
      <c r="AI19" s="33">
        <v>15</v>
      </c>
      <c r="AJ19" s="33">
        <v>2</v>
      </c>
      <c r="AK19" s="33">
        <f>PRODUCT(AH19,AI19,AJ19)</f>
        <v>30</v>
      </c>
      <c r="AL19" s="34" t="str">
        <f>IF(AK19&lt;20,"ÖS",IF(AK19&lt;70,"KE",IF(AK19&lt;200,"OR",IF(AK19&lt;400,"ÖL"))))</f>
        <v>KE</v>
      </c>
      <c r="AM19" s="33">
        <v>1</v>
      </c>
      <c r="AN19" s="33">
        <v>15</v>
      </c>
      <c r="AO19" s="33">
        <v>2</v>
      </c>
      <c r="AP19" s="33">
        <f>PRODUCT(AM19,AN19,AO19)</f>
        <v>30</v>
      </c>
      <c r="AQ19" s="34" t="str">
        <f>IF(AP19&lt;20,"ÖS",IF(AP19&lt;70,"KE",IF(AP19&lt;200,"OR",IF(AP19&lt;400,"ÖL"))))</f>
        <v>KE</v>
      </c>
      <c r="AR19" s="33">
        <v>1</v>
      </c>
      <c r="AS19" s="33">
        <v>15</v>
      </c>
      <c r="AT19" s="33">
        <v>2</v>
      </c>
      <c r="AU19" s="33">
        <f>PRODUCT(AR19,AS19,AT19)</f>
        <v>30</v>
      </c>
      <c r="AV19" s="34" t="str">
        <f>IF(AU19&lt;20,"ÖS",IF(AU19&lt;70,"KE",IF(AU19&lt;200,"OR",IF(AU19&lt;400,"ÖL"))))</f>
        <v>KE</v>
      </c>
      <c r="AW19" s="33">
        <v>1</v>
      </c>
      <c r="AX19" s="33">
        <v>15</v>
      </c>
      <c r="AY19" s="33">
        <v>2</v>
      </c>
      <c r="AZ19" s="33">
        <f>PRODUCT(AW19,AX19,AY19)</f>
        <v>30</v>
      </c>
      <c r="BA19" s="34" t="str">
        <f>IF(AZ19&lt;20,"ÖS",IF(AZ19&lt;70,"KE",IF(AZ19&lt;200,"OR",IF(AZ19&lt;400,"ÖL"))))</f>
        <v>KE</v>
      </c>
      <c r="BB19" s="20"/>
      <c r="BC19" s="17"/>
      <c r="BD19" s="17"/>
      <c r="BE19" s="17"/>
    </row>
    <row r="20" spans="1:57" ht="60" customHeight="1" x14ac:dyDescent="0.3">
      <c r="A20" s="53" t="s">
        <v>30</v>
      </c>
      <c r="B20" s="49">
        <v>3</v>
      </c>
      <c r="C20" s="49">
        <v>30</v>
      </c>
      <c r="D20" s="49">
        <v>2</v>
      </c>
      <c r="E20" s="50">
        <f>PRODUCT(B20,C20,D20)</f>
        <v>180</v>
      </c>
      <c r="F20" s="49" t="s">
        <v>77</v>
      </c>
      <c r="G20" s="49">
        <v>3</v>
      </c>
      <c r="H20" s="49">
        <v>30</v>
      </c>
      <c r="I20" s="49">
        <v>2</v>
      </c>
      <c r="J20" s="50">
        <f>PRODUCT(G20,H20,I20)</f>
        <v>180</v>
      </c>
      <c r="K20" s="49" t="s">
        <v>77</v>
      </c>
      <c r="L20" s="49">
        <v>1</v>
      </c>
      <c r="M20" s="49">
        <v>30</v>
      </c>
      <c r="N20" s="49">
        <v>2</v>
      </c>
      <c r="O20" s="50">
        <f>PRODUCT(L20,M20,N20)</f>
        <v>60</v>
      </c>
      <c r="P20" s="49" t="s">
        <v>77</v>
      </c>
      <c r="Q20" s="52">
        <v>1</v>
      </c>
      <c r="R20" s="52">
        <v>30</v>
      </c>
      <c r="S20" s="52">
        <v>2</v>
      </c>
      <c r="T20" s="50">
        <f>PRODUCT(Q20,R20,S20)</f>
        <v>60</v>
      </c>
      <c r="U20" s="49" t="s">
        <v>77</v>
      </c>
      <c r="V20" s="49">
        <v>1</v>
      </c>
      <c r="W20" s="49">
        <v>30</v>
      </c>
      <c r="X20" s="49">
        <v>2</v>
      </c>
      <c r="Y20" s="50">
        <f>PRODUCT(V20,W20,X20)</f>
        <v>60</v>
      </c>
      <c r="Z20" s="49" t="s">
        <v>77</v>
      </c>
      <c r="AA20" s="39"/>
      <c r="AB20" s="40"/>
      <c r="AC20" s="49">
        <v>1</v>
      </c>
      <c r="AD20" s="49">
        <v>30</v>
      </c>
      <c r="AE20" s="49">
        <v>2</v>
      </c>
      <c r="AF20" s="50">
        <f>PRODUCT(AC20,AD20,AE20)</f>
        <v>60</v>
      </c>
      <c r="AG20" s="49" t="s">
        <v>77</v>
      </c>
      <c r="AH20" s="49">
        <v>1</v>
      </c>
      <c r="AI20" s="49">
        <v>30</v>
      </c>
      <c r="AJ20" s="49">
        <v>2</v>
      </c>
      <c r="AK20" s="50">
        <f>PRODUCT(AH20,AI20,AJ20)</f>
        <v>60</v>
      </c>
      <c r="AL20" s="49" t="s">
        <v>77</v>
      </c>
      <c r="AM20" s="49">
        <v>1</v>
      </c>
      <c r="AN20" s="49">
        <v>30</v>
      </c>
      <c r="AO20" s="49">
        <v>1</v>
      </c>
      <c r="AP20" s="50">
        <f>PRODUCT(AM20,AN20,AO20)</f>
        <v>30</v>
      </c>
      <c r="AQ20" s="49" t="s">
        <v>77</v>
      </c>
      <c r="AR20" s="52">
        <v>1</v>
      </c>
      <c r="AS20" s="52">
        <v>30</v>
      </c>
      <c r="AT20" s="52">
        <v>1</v>
      </c>
      <c r="AU20" s="50">
        <f>PRODUCT(AR20,AS20,AT20)</f>
        <v>30</v>
      </c>
      <c r="AV20" s="49" t="s">
        <v>77</v>
      </c>
      <c r="AW20" s="49">
        <v>1</v>
      </c>
      <c r="AX20" s="49">
        <v>30</v>
      </c>
      <c r="AY20" s="49">
        <v>1</v>
      </c>
      <c r="AZ20" s="50">
        <f>PRODUCT(AW20,AX20,AY20)</f>
        <v>30</v>
      </c>
      <c r="BA20" s="49" t="s">
        <v>77</v>
      </c>
      <c r="BB20" s="20"/>
      <c r="BC20" s="17"/>
      <c r="BD20" s="17"/>
      <c r="BE20" s="17"/>
    </row>
    <row r="21" spans="1:57" ht="60" customHeight="1" x14ac:dyDescent="0.3">
      <c r="A21" s="53"/>
      <c r="B21" s="49"/>
      <c r="C21" s="49"/>
      <c r="D21" s="49"/>
      <c r="E21" s="38"/>
      <c r="F21" s="49"/>
      <c r="G21" s="49"/>
      <c r="H21" s="49"/>
      <c r="I21" s="49"/>
      <c r="J21" s="38"/>
      <c r="K21" s="49"/>
      <c r="L21" s="49"/>
      <c r="M21" s="49"/>
      <c r="N21" s="49"/>
      <c r="O21" s="38"/>
      <c r="P21" s="49"/>
      <c r="Q21" s="52"/>
      <c r="R21" s="52"/>
      <c r="S21" s="52"/>
      <c r="T21" s="38"/>
      <c r="U21" s="49"/>
      <c r="V21" s="49"/>
      <c r="W21" s="49"/>
      <c r="X21" s="49"/>
      <c r="Y21" s="38"/>
      <c r="Z21" s="49"/>
      <c r="AA21" s="39"/>
      <c r="AB21" s="39"/>
      <c r="AC21" s="49"/>
      <c r="AD21" s="49"/>
      <c r="AE21" s="49"/>
      <c r="AF21" s="38"/>
      <c r="AG21" s="49"/>
      <c r="AH21" s="49"/>
      <c r="AI21" s="49"/>
      <c r="AJ21" s="49"/>
      <c r="AK21" s="38"/>
      <c r="AL21" s="49"/>
      <c r="AM21" s="49"/>
      <c r="AN21" s="49"/>
      <c r="AO21" s="49"/>
      <c r="AP21" s="38"/>
      <c r="AQ21" s="49"/>
      <c r="AR21" s="52"/>
      <c r="AS21" s="52"/>
      <c r="AT21" s="52"/>
      <c r="AU21" s="38"/>
      <c r="AV21" s="49"/>
      <c r="AW21" s="49"/>
      <c r="AX21" s="49"/>
      <c r="AY21" s="49"/>
      <c r="AZ21" s="38"/>
      <c r="BA21" s="49"/>
      <c r="BB21" s="20"/>
      <c r="BC21" s="17"/>
      <c r="BD21" s="17"/>
      <c r="BE21" s="17"/>
    </row>
    <row r="22" spans="1:57" ht="60" customHeight="1" x14ac:dyDescent="0.35">
      <c r="A22" s="21" t="s">
        <v>69</v>
      </c>
      <c r="B22" s="47"/>
      <c r="C22" s="39"/>
      <c r="D22" s="39"/>
      <c r="E22" s="39"/>
      <c r="F22" s="39"/>
      <c r="G22" s="39"/>
      <c r="H22" s="39"/>
      <c r="I22" s="39"/>
      <c r="J22" s="39"/>
      <c r="K22" s="39"/>
      <c r="L22" s="39"/>
      <c r="M22" s="39"/>
      <c r="N22" s="39"/>
      <c r="O22" s="39"/>
      <c r="P22" s="39"/>
      <c r="Q22" s="39"/>
      <c r="R22" s="39"/>
      <c r="S22" s="39"/>
      <c r="T22" s="39"/>
      <c r="U22" s="39"/>
      <c r="V22" s="39"/>
      <c r="W22" s="39"/>
      <c r="X22" s="39"/>
      <c r="Y22" s="39"/>
      <c r="Z22" s="39"/>
      <c r="AA22" s="36" t="s">
        <v>86</v>
      </c>
      <c r="AB22" s="36" t="s">
        <v>87</v>
      </c>
      <c r="AC22" s="47"/>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20"/>
      <c r="BC22" s="17"/>
      <c r="BD22" s="17"/>
      <c r="BE22" s="17"/>
    </row>
    <row r="23" spans="1:57" ht="132.75" customHeight="1" x14ac:dyDescent="0.4">
      <c r="A23" s="7" t="s">
        <v>71</v>
      </c>
      <c r="B23" s="33">
        <v>3</v>
      </c>
      <c r="C23" s="33">
        <v>7</v>
      </c>
      <c r="D23" s="33">
        <v>4</v>
      </c>
      <c r="E23" s="33">
        <f>PRODUCT(B23,C23,D23)</f>
        <v>84</v>
      </c>
      <c r="F23" s="18" t="str">
        <f>IF(E23&lt;20,"ÖS",IF(E23&lt;70,"KE",IF(E23&lt;200,"OR",IF(E23&lt;400,"ÖN"))))</f>
        <v>OR</v>
      </c>
      <c r="G23" s="33">
        <v>3</v>
      </c>
      <c r="H23" s="33">
        <v>7</v>
      </c>
      <c r="I23" s="33">
        <v>4</v>
      </c>
      <c r="J23" s="33">
        <f>PRODUCT(G23,H23,I23)</f>
        <v>84</v>
      </c>
      <c r="K23" s="18" t="str">
        <f>IF(J23&lt;20,"ÖS",IF(J23&lt;70,"KE",IF(J23&lt;200,"OR",IF(J23&lt;400,"ÖN"))))</f>
        <v>OR</v>
      </c>
      <c r="L23" s="33">
        <v>3</v>
      </c>
      <c r="M23" s="33">
        <v>7</v>
      </c>
      <c r="N23" s="33">
        <v>4</v>
      </c>
      <c r="O23" s="33">
        <f>PRODUCT(L23,M23,N23)</f>
        <v>84</v>
      </c>
      <c r="P23" s="18" t="str">
        <f>IF(O23&lt;20,"ÖS",IF(O23&lt;70,"KE",IF(O23&lt;200,"OR",IF(O23&lt;400,"ÖN"))))</f>
        <v>OR</v>
      </c>
      <c r="Q23" s="33">
        <v>3</v>
      </c>
      <c r="R23" s="33">
        <v>7</v>
      </c>
      <c r="S23" s="33">
        <v>4</v>
      </c>
      <c r="T23" s="33">
        <f>PRODUCT(Q23,R23,S23)</f>
        <v>84</v>
      </c>
      <c r="U23" s="18" t="str">
        <f>IF(T23&lt;20,"ÖS",IF(T23&lt;70,"KE",IF(T23&lt;200,"OR",IF(T23&lt;400,"ÖN"))))</f>
        <v>OR</v>
      </c>
      <c r="V23" s="33">
        <v>3</v>
      </c>
      <c r="W23" s="33">
        <v>7</v>
      </c>
      <c r="X23" s="33">
        <v>4</v>
      </c>
      <c r="Y23" s="33">
        <f>PRODUCT(V23,W23,X23)</f>
        <v>84</v>
      </c>
      <c r="Z23" s="18" t="str">
        <f>IF(Y23&lt;20,"ÖS",IF(Y23&lt;70,"KE",IF(Y23&lt;200,"OR",IF(Y23&lt;400,"ÖN"))))</f>
        <v>OR</v>
      </c>
      <c r="AA23" s="36"/>
      <c r="AB23" s="36"/>
      <c r="AC23" s="33">
        <v>1</v>
      </c>
      <c r="AD23" s="33">
        <v>7</v>
      </c>
      <c r="AE23" s="33">
        <v>4</v>
      </c>
      <c r="AF23" s="33">
        <f>PRODUCT(AC23,AD23,AE23)</f>
        <v>28</v>
      </c>
      <c r="AG23" s="18" t="str">
        <f>IF(AF23&lt;20,"ÖS",IF(AF23&lt;70,"KE",IF(AF23&lt;200,"OR",IF(AF23&lt;400,"ÖN"))))</f>
        <v>KE</v>
      </c>
      <c r="AH23" s="33">
        <v>1</v>
      </c>
      <c r="AI23" s="33">
        <v>7</v>
      </c>
      <c r="AJ23" s="33">
        <v>4</v>
      </c>
      <c r="AK23" s="33">
        <f>PRODUCT(AH23,AI23,AJ23)</f>
        <v>28</v>
      </c>
      <c r="AL23" s="18" t="str">
        <f>IF(AK23&lt;20,"ÖS",IF(AK23&lt;70,"KE",IF(AK23&lt;200,"OR",IF(AK23&lt;400,"ÖN"))))</f>
        <v>KE</v>
      </c>
      <c r="AM23" s="33">
        <v>1</v>
      </c>
      <c r="AN23" s="33">
        <v>7</v>
      </c>
      <c r="AO23" s="33">
        <v>4</v>
      </c>
      <c r="AP23" s="33">
        <f>PRODUCT(AM23,AN23,AO23)</f>
        <v>28</v>
      </c>
      <c r="AQ23" s="18" t="str">
        <f>IF(AP23&lt;20,"ÖS",IF(AP23&lt;70,"KE",IF(AP23&lt;200,"OR",IF(AP23&lt;400,"ÖN"))))</f>
        <v>KE</v>
      </c>
      <c r="AR23" s="33">
        <v>1</v>
      </c>
      <c r="AS23" s="33">
        <v>7</v>
      </c>
      <c r="AT23" s="33">
        <v>4</v>
      </c>
      <c r="AU23" s="33">
        <f>PRODUCT(AR23,AS23,AT23)</f>
        <v>28</v>
      </c>
      <c r="AV23" s="18" t="str">
        <f>IF(AU23&lt;20,"ÖS",IF(AU23&lt;70,"KE",IF(AU23&lt;200,"OR",IF(AU23&lt;400,"ÖN"))))</f>
        <v>KE</v>
      </c>
      <c r="AW23" s="33">
        <v>1</v>
      </c>
      <c r="AX23" s="33">
        <v>7</v>
      </c>
      <c r="AY23" s="33">
        <v>4</v>
      </c>
      <c r="AZ23" s="33">
        <f>PRODUCT(AW23,AX23,AY23)</f>
        <v>28</v>
      </c>
      <c r="BA23" s="18" t="str">
        <f>IF(AZ23&lt;20,"ÖS",IF(AZ23&lt;70,"KE",IF(AZ23&lt;200,"OR",IF(AZ23&lt;400,"ÖN"))))</f>
        <v>KE</v>
      </c>
      <c r="BB23" s="20"/>
      <c r="BC23" s="17"/>
      <c r="BD23" s="17"/>
      <c r="BE23" s="17"/>
    </row>
    <row r="24" spans="1:57" ht="50.1" customHeight="1" x14ac:dyDescent="0.3">
      <c r="A24" s="21" t="s">
        <v>31</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7"/>
      <c r="AB24" s="7"/>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20"/>
      <c r="BC24" s="17"/>
      <c r="BD24" s="17"/>
      <c r="BE24" s="17"/>
    </row>
    <row r="25" spans="1:57" ht="60" customHeight="1" x14ac:dyDescent="0.4">
      <c r="A25" s="18" t="s">
        <v>32</v>
      </c>
      <c r="B25" s="33">
        <v>3</v>
      </c>
      <c r="C25" s="33">
        <v>4</v>
      </c>
      <c r="D25" s="33">
        <v>2</v>
      </c>
      <c r="E25" s="33">
        <f>PRODUCT(B25,C25,D25)</f>
        <v>24</v>
      </c>
      <c r="F25" s="34" t="str">
        <f>IF(E25&lt;20,"ÖS",IF(E25&lt;70,"KE",IF(E25&lt;200,"OR",IF(E25&lt;400,"ÖL"))))</f>
        <v>KE</v>
      </c>
      <c r="G25" s="33">
        <v>6</v>
      </c>
      <c r="H25" s="33">
        <v>4</v>
      </c>
      <c r="I25" s="33">
        <v>6</v>
      </c>
      <c r="J25" s="33">
        <f>PRODUCT(G25,H25,I25)</f>
        <v>144</v>
      </c>
      <c r="K25" s="34" t="str">
        <f>IF(J25&lt;20,"ÖS",IF(J25&lt;70,"KE",IF(J25&lt;200,"OR",IF(J25&lt;400,"ÖL"))))</f>
        <v>OR</v>
      </c>
      <c r="L25" s="33">
        <v>1</v>
      </c>
      <c r="M25" s="1">
        <v>4</v>
      </c>
      <c r="N25" s="33">
        <v>1</v>
      </c>
      <c r="O25" s="33">
        <f>PRODUCT(L25,M25,N25)</f>
        <v>4</v>
      </c>
      <c r="P25" s="34" t="str">
        <f>IF(O25&lt;20,"ÖS",IF(O25&lt;70,"KE",IF(O25&lt;200,"OR",IF(O25&lt;400,"ÖL"))))</f>
        <v>ÖS</v>
      </c>
      <c r="Q25" s="33">
        <v>6</v>
      </c>
      <c r="R25" s="33">
        <v>4</v>
      </c>
      <c r="S25" s="33">
        <v>6</v>
      </c>
      <c r="T25" s="33">
        <f>PRODUCT(Q25,R25,S25)</f>
        <v>144</v>
      </c>
      <c r="U25" s="34" t="str">
        <f>IF(T25&lt;20,"ÖS",IF(T25&lt;70,"KE",IF(T25&lt;200,"OR",IF(T25&lt;400,"ÖL"))))</f>
        <v>OR</v>
      </c>
      <c r="V25" s="33">
        <v>1</v>
      </c>
      <c r="W25" s="1">
        <v>4</v>
      </c>
      <c r="X25" s="33">
        <v>1</v>
      </c>
      <c r="Y25" s="33">
        <f>PRODUCT(V25,W25,X25)</f>
        <v>4</v>
      </c>
      <c r="Z25" s="34" t="str">
        <f>IF(Y25&lt;20,"ÖS",IF(Y25&lt;70,"KE",IF(Y25&lt;200,"OR",IF(Y25&lt;400,"ÖL"))))</f>
        <v>ÖS</v>
      </c>
      <c r="AA25" s="7" t="s">
        <v>88</v>
      </c>
      <c r="AB25" s="36" t="s">
        <v>93</v>
      </c>
      <c r="AC25" s="33">
        <v>1</v>
      </c>
      <c r="AD25" s="33">
        <v>4</v>
      </c>
      <c r="AE25" s="33">
        <v>2</v>
      </c>
      <c r="AF25" s="33">
        <f>PRODUCT(AC25,AD25,AE25)</f>
        <v>8</v>
      </c>
      <c r="AG25" s="18" t="str">
        <f>IF(AF25&lt;20,"ÖS",IF(AF25&lt;70,"KE",IF(AF25&lt;200,"OR",IF(AF25&lt;400,"ÖN"))))</f>
        <v>ÖS</v>
      </c>
      <c r="AH25" s="33">
        <v>1</v>
      </c>
      <c r="AI25" s="33">
        <v>4</v>
      </c>
      <c r="AJ25" s="33">
        <v>6</v>
      </c>
      <c r="AK25" s="33">
        <f>PRODUCT(AH25,AI25,AJ25)</f>
        <v>24</v>
      </c>
      <c r="AL25" s="18" t="str">
        <f>IF(AK25&lt;20,"ÖS",IF(AK25&lt;70,"KE",IF(AK25&lt;200,"OR",IF(AK25&lt;400,"ÖN"))))</f>
        <v>KE</v>
      </c>
      <c r="AM25" s="33">
        <v>1</v>
      </c>
      <c r="AN25" s="1">
        <v>4</v>
      </c>
      <c r="AO25" s="33">
        <v>1</v>
      </c>
      <c r="AP25" s="33">
        <f>PRODUCT(AM25,AN25,AO25)</f>
        <v>4</v>
      </c>
      <c r="AQ25" s="18" t="str">
        <f>IF(AP25&lt;20,"ÖS",IF(AP25&lt;70,"KE",IF(AP25&lt;200,"OR",IF(AP25&lt;400,"ÖN"))))</f>
        <v>ÖS</v>
      </c>
      <c r="AR25" s="33">
        <v>1</v>
      </c>
      <c r="AS25" s="33">
        <v>4</v>
      </c>
      <c r="AT25" s="33">
        <v>6</v>
      </c>
      <c r="AU25" s="33">
        <f>PRODUCT(AR25,AS25,AT25)</f>
        <v>24</v>
      </c>
      <c r="AV25" s="18" t="str">
        <f>IF(AU25&lt;20,"ÖS",IF(AU25&lt;70,"KE",IF(AU25&lt;200,"OR",IF(AU25&lt;400,"ÖN"))))</f>
        <v>KE</v>
      </c>
      <c r="AW25" s="33">
        <v>1</v>
      </c>
      <c r="AX25" s="1">
        <v>4</v>
      </c>
      <c r="AY25" s="33">
        <v>1</v>
      </c>
      <c r="AZ25" s="33">
        <f>PRODUCT(AW25,AX25,AY25)</f>
        <v>4</v>
      </c>
      <c r="BA25" s="34" t="str">
        <f>IF(AZ25&lt;20,"ÖS",IF(AZ25&lt;70,"KE",IF(AZ25&lt;200,"OR",IF(AZ25&lt;400,"ÖL"))))</f>
        <v>ÖS</v>
      </c>
      <c r="BB25" s="20"/>
      <c r="BC25" s="17"/>
      <c r="BD25" s="17"/>
      <c r="BE25" s="17"/>
    </row>
    <row r="26" spans="1:57" ht="69.95" customHeight="1" x14ac:dyDescent="0.4">
      <c r="A26" s="18" t="s">
        <v>33</v>
      </c>
      <c r="B26" s="33">
        <v>6</v>
      </c>
      <c r="C26" s="33">
        <v>4</v>
      </c>
      <c r="D26" s="33">
        <v>4</v>
      </c>
      <c r="E26" s="33">
        <f>PRODUCT(B26,C26,D26)</f>
        <v>96</v>
      </c>
      <c r="F26" s="34" t="str">
        <f>IF(E26&lt;20,"ÖS",IF(E26&lt;70,"KE",IF(E26&lt;200,"OR",IF(E26&lt;400,"ÖL"))))</f>
        <v>OR</v>
      </c>
      <c r="G26" s="33">
        <v>6</v>
      </c>
      <c r="H26" s="1">
        <v>4</v>
      </c>
      <c r="I26" s="33">
        <v>2</v>
      </c>
      <c r="J26" s="33">
        <f>PRODUCT(G26,H26,I26)</f>
        <v>48</v>
      </c>
      <c r="K26" s="34" t="str">
        <f>IF(J26&lt;20,"ÖS",IF(J26&lt;70,"KE",IF(J26&lt;200,"OR",IF(J26&lt;400,"ÖL"))))</f>
        <v>KE</v>
      </c>
      <c r="L26" s="33">
        <v>2</v>
      </c>
      <c r="M26" s="1">
        <v>4</v>
      </c>
      <c r="N26" s="33">
        <v>4</v>
      </c>
      <c r="O26" s="33">
        <f>PRODUCT(L26,M26,N26)</f>
        <v>32</v>
      </c>
      <c r="P26" s="34" t="str">
        <f>IF(O26&lt;20,"ÖS",IF(O26&lt;70,"KE",IF(O26&lt;200,"OR",IF(O26&lt;400,"ÖL"))))</f>
        <v>KE</v>
      </c>
      <c r="Q26" s="33">
        <v>6</v>
      </c>
      <c r="R26" s="1">
        <v>4</v>
      </c>
      <c r="S26" s="33">
        <v>2</v>
      </c>
      <c r="T26" s="33">
        <f>PRODUCT(Q26,R26,S26)</f>
        <v>48</v>
      </c>
      <c r="U26" s="34" t="str">
        <f>IF(T26&lt;20,"ÖS",IF(T26&lt;70,"KE",IF(T26&lt;200,"OR",IF(T26&lt;400,"ÖL"))))</f>
        <v>KE</v>
      </c>
      <c r="V26" s="33">
        <v>1</v>
      </c>
      <c r="W26" s="33">
        <v>4</v>
      </c>
      <c r="X26" s="33">
        <v>2</v>
      </c>
      <c r="Y26" s="33">
        <f>PRODUCT(V26,W26,X26)</f>
        <v>8</v>
      </c>
      <c r="Z26" s="34" t="str">
        <f>IF(Y26&lt;20,"ÖS",IF(Y26&lt;70,"KE",IF(Y26&lt;200,"OR",IF(Y26&lt;400,"ÖL"))))</f>
        <v>ÖS</v>
      </c>
      <c r="AA26" s="7" t="s">
        <v>89</v>
      </c>
      <c r="AB26" s="55"/>
      <c r="AC26" s="33">
        <v>2</v>
      </c>
      <c r="AD26" s="33">
        <v>4</v>
      </c>
      <c r="AE26" s="33">
        <v>4</v>
      </c>
      <c r="AF26" s="33">
        <f>PRODUCT(AC26,AD26,AE26)</f>
        <v>32</v>
      </c>
      <c r="AG26" s="18" t="str">
        <f>IF(AF26&lt;20,"ÖS",IF(AF26&lt;70,"KE",IF(AF26&lt;200,"OR",IF(AF26&lt;400,"ÖN"))))</f>
        <v>KE</v>
      </c>
      <c r="AH26" s="33">
        <v>1</v>
      </c>
      <c r="AI26" s="1">
        <v>4</v>
      </c>
      <c r="AJ26" s="33">
        <v>2</v>
      </c>
      <c r="AK26" s="33">
        <f>PRODUCT(AH26,AI26,AJ26)</f>
        <v>8</v>
      </c>
      <c r="AL26" s="18" t="str">
        <f>IF(AK26&lt;20,"ÖS",IF(AK26&lt;70,"KE",IF(AK26&lt;200,"OR",IF(AK26&lt;400,"ÖN"))))</f>
        <v>ÖS</v>
      </c>
      <c r="AM26" s="33">
        <v>1</v>
      </c>
      <c r="AN26" s="1">
        <v>4</v>
      </c>
      <c r="AO26" s="33">
        <v>4</v>
      </c>
      <c r="AP26" s="33">
        <f>PRODUCT(AM26,AN26,AO26)</f>
        <v>16</v>
      </c>
      <c r="AQ26" s="18" t="str">
        <f>IF(AP26&lt;20,"ÖS",IF(AP26&lt;70,"KE",IF(AP26&lt;200,"OR",IF(AP26&lt;400,"ÖN"))))</f>
        <v>ÖS</v>
      </c>
      <c r="AR26" s="33">
        <v>1</v>
      </c>
      <c r="AS26" s="1">
        <v>4</v>
      </c>
      <c r="AT26" s="33">
        <v>2</v>
      </c>
      <c r="AU26" s="33">
        <f>PRODUCT(AR26,AS26,AT26)</f>
        <v>8</v>
      </c>
      <c r="AV26" s="18" t="str">
        <f>IF(AU26&lt;20,"ÖS",IF(AU26&lt;70,"KE",IF(AU26&lt;200,"OR",IF(AU26&lt;400,"ÖN"))))</f>
        <v>ÖS</v>
      </c>
      <c r="AW26" s="33">
        <v>1</v>
      </c>
      <c r="AX26" s="33">
        <v>4</v>
      </c>
      <c r="AY26" s="33">
        <v>2</v>
      </c>
      <c r="AZ26" s="33">
        <f>PRODUCT(AW26,AX26,AY26)</f>
        <v>8</v>
      </c>
      <c r="BA26" s="34" t="str">
        <f>IF(AZ26&lt;20,"ÖS",IF(AZ26&lt;70,"KE",IF(AZ26&lt;200,"OR",IF(AZ26&lt;400,"ÖL"))))</f>
        <v>ÖS</v>
      </c>
      <c r="BB26" s="20"/>
      <c r="BC26" s="17"/>
      <c r="BD26" s="17"/>
      <c r="BE26" s="17"/>
    </row>
    <row r="27" spans="1:57" ht="80.099999999999994" customHeight="1" x14ac:dyDescent="0.4">
      <c r="A27" s="18" t="s">
        <v>34</v>
      </c>
      <c r="B27" s="33">
        <v>3</v>
      </c>
      <c r="C27" s="33">
        <v>4</v>
      </c>
      <c r="D27" s="33">
        <v>6</v>
      </c>
      <c r="E27" s="33">
        <f>PRODUCT(B27,C27,D27)</f>
        <v>72</v>
      </c>
      <c r="F27" s="34" t="str">
        <f>IF(E27&lt;20,"ÖS",IF(E27&lt;70,"KE",IF(E27&lt;200,"OR",IF(E27&lt;400,"ÖL"))))</f>
        <v>OR</v>
      </c>
      <c r="G27" s="33">
        <v>3</v>
      </c>
      <c r="H27" s="33">
        <v>4</v>
      </c>
      <c r="I27" s="33">
        <v>6</v>
      </c>
      <c r="J27" s="33">
        <f>PRODUCT(G27,H27,I27)</f>
        <v>72</v>
      </c>
      <c r="K27" s="34" t="str">
        <f>IF(J27&lt;20,"ÖS",IF(J27&lt;70,"KE",IF(J27&lt;200,"OR",IF(J27&lt;400,"ÖL"))))</f>
        <v>OR</v>
      </c>
      <c r="L27" s="33">
        <v>1</v>
      </c>
      <c r="M27" s="33">
        <v>4</v>
      </c>
      <c r="N27" s="33">
        <v>2</v>
      </c>
      <c r="O27" s="33">
        <f>PRODUCT(L27,M27,N27)</f>
        <v>8</v>
      </c>
      <c r="P27" s="34" t="str">
        <f>IF(O27&lt;20,"ÖS",IF(O27&lt;70,"KE",IF(O27&lt;200,"OR",IF(O27&lt;400,"ÖL"))))</f>
        <v>ÖS</v>
      </c>
      <c r="Q27" s="33">
        <v>3</v>
      </c>
      <c r="R27" s="33">
        <v>4</v>
      </c>
      <c r="S27" s="33">
        <v>4</v>
      </c>
      <c r="T27" s="33">
        <f>PRODUCT(Q27,R27,S27)</f>
        <v>48</v>
      </c>
      <c r="U27" s="34" t="str">
        <f>IF(T27&lt;20,"ÖS",IF(T27&lt;70,"KE",IF(T27&lt;200,"OR",IF(T27&lt;400,"ÖL"))))</f>
        <v>KE</v>
      </c>
      <c r="V27" s="33">
        <v>1</v>
      </c>
      <c r="W27" s="1">
        <v>4</v>
      </c>
      <c r="X27" s="33">
        <v>2</v>
      </c>
      <c r="Y27" s="33">
        <f>PRODUCT(V27,W27,X27)</f>
        <v>8</v>
      </c>
      <c r="Z27" s="34" t="str">
        <f>IF(Y27&lt;20,"ÖS",IF(Y27&lt;70,"KE",IF(Y27&lt;200,"OR",IF(Y27&lt;400,"ÖL"))))</f>
        <v>ÖS</v>
      </c>
      <c r="AA27" s="7" t="s">
        <v>90</v>
      </c>
      <c r="AB27" s="55"/>
      <c r="AC27" s="33">
        <v>1</v>
      </c>
      <c r="AD27" s="33">
        <v>4</v>
      </c>
      <c r="AE27" s="33">
        <v>2</v>
      </c>
      <c r="AF27" s="33">
        <f>PRODUCT(AC27,AD27,AE27)</f>
        <v>8</v>
      </c>
      <c r="AG27" s="18" t="str">
        <f>IF(AF27&lt;20,"ÖS",IF(AF27&lt;70,"KE",IF(AF27&lt;200,"OR",IF(AF27&lt;400,"ÖN"))))</f>
        <v>ÖS</v>
      </c>
      <c r="AH27" s="33">
        <v>1</v>
      </c>
      <c r="AI27" s="33">
        <v>4</v>
      </c>
      <c r="AJ27" s="33">
        <v>6</v>
      </c>
      <c r="AK27" s="33">
        <f>PRODUCT(AH27,AI27,AJ27)</f>
        <v>24</v>
      </c>
      <c r="AL27" s="18" t="str">
        <f>IF(AK27&lt;20,"ÖS",IF(AK27&lt;70,"KE",IF(AK27&lt;200,"OR",IF(AK27&lt;400,"ÖN"))))</f>
        <v>KE</v>
      </c>
      <c r="AM27" s="33">
        <v>1</v>
      </c>
      <c r="AN27" s="1">
        <v>4</v>
      </c>
      <c r="AO27" s="33">
        <v>2</v>
      </c>
      <c r="AP27" s="33">
        <f>PRODUCT(AM27,AN27,AO27)</f>
        <v>8</v>
      </c>
      <c r="AQ27" s="18" t="str">
        <f>IF(AP27&lt;20,"ÖS",IF(AP27&lt;70,"KE",IF(AP27&lt;200,"OR",IF(AP27&lt;400,"ÖN"))))</f>
        <v>ÖS</v>
      </c>
      <c r="AR27" s="33">
        <v>1</v>
      </c>
      <c r="AS27" s="33">
        <v>4</v>
      </c>
      <c r="AT27" s="33">
        <v>6</v>
      </c>
      <c r="AU27" s="33">
        <f>PRODUCT(AR27,AS27,AT27)</f>
        <v>24</v>
      </c>
      <c r="AV27" s="18" t="str">
        <f>IF(AU27&lt;20,"ÖS",IF(AU27&lt;70,"KE",IF(AU27&lt;200,"OR",IF(AU27&lt;400,"ÖN"))))</f>
        <v>KE</v>
      </c>
      <c r="AW27" s="33">
        <v>1</v>
      </c>
      <c r="AX27" s="1">
        <v>4</v>
      </c>
      <c r="AY27" s="33">
        <v>2</v>
      </c>
      <c r="AZ27" s="33">
        <f>PRODUCT(AW27,AX27,AY27)</f>
        <v>8</v>
      </c>
      <c r="BA27" s="34" t="str">
        <f>IF(AZ27&lt;20,"ÖS",IF(AZ27&lt;70,"KE",IF(AZ27&lt;200,"OR",IF(AZ27&lt;400,"ÖL"))))</f>
        <v>ÖS</v>
      </c>
      <c r="BB27" s="20"/>
      <c r="BC27" s="17"/>
      <c r="BD27" s="17"/>
      <c r="BE27" s="17"/>
    </row>
    <row r="28" spans="1:57" ht="80.099999999999994" customHeight="1" x14ac:dyDescent="0.4">
      <c r="A28" s="18" t="s">
        <v>35</v>
      </c>
      <c r="B28" s="33">
        <v>1</v>
      </c>
      <c r="C28" s="33">
        <v>4</v>
      </c>
      <c r="D28" s="33">
        <v>4</v>
      </c>
      <c r="E28" s="33">
        <f>PRODUCT(B28,C28,D28)</f>
        <v>16</v>
      </c>
      <c r="F28" s="34" t="str">
        <f>IF(E28&lt;20,"ÖS",IF(E28&lt;70,"KE",IF(E28&lt;200,"OR",IF(E28&lt;400,"ÖL"))))</f>
        <v>ÖS</v>
      </c>
      <c r="G28" s="33">
        <v>3</v>
      </c>
      <c r="H28" s="33">
        <v>4</v>
      </c>
      <c r="I28" s="33">
        <v>3</v>
      </c>
      <c r="J28" s="33">
        <f>PRODUCT(G28,H28,I28)</f>
        <v>36</v>
      </c>
      <c r="K28" s="34" t="str">
        <f>IF(J28&lt;20,"ÖS",IF(J28&lt;70,"KE",IF(J28&lt;200,"OR",IF(J28&lt;400,"ÖL"))))</f>
        <v>KE</v>
      </c>
      <c r="L28" s="33">
        <v>1</v>
      </c>
      <c r="M28" s="33">
        <v>4</v>
      </c>
      <c r="N28" s="33">
        <v>1</v>
      </c>
      <c r="O28" s="33">
        <f>PRODUCT(L28,M28,N28)</f>
        <v>4</v>
      </c>
      <c r="P28" s="34" t="str">
        <f>IF(O28&lt;20,"ÖS",IF(O28&lt;70,"KE",IF(O28&lt;200,"OR",IF(O28&lt;400,"ÖL"))))</f>
        <v>ÖS</v>
      </c>
      <c r="Q28" s="33">
        <v>6</v>
      </c>
      <c r="R28" s="33">
        <v>4</v>
      </c>
      <c r="S28" s="33">
        <v>3</v>
      </c>
      <c r="T28" s="33">
        <f>PRODUCT(Q28,R28,S28)</f>
        <v>72</v>
      </c>
      <c r="U28" s="34" t="str">
        <f>IF(T28&lt;20,"ÖS",IF(T28&lt;70,"KE",IF(T28&lt;200,"OR",IF(T28&lt;400,"ÖL"))))</f>
        <v>OR</v>
      </c>
      <c r="V28" s="33">
        <v>1</v>
      </c>
      <c r="W28" s="33">
        <v>4</v>
      </c>
      <c r="X28" s="33">
        <v>4</v>
      </c>
      <c r="Y28" s="33">
        <f>PRODUCT(V28,W28,X28)</f>
        <v>16</v>
      </c>
      <c r="Z28" s="34" t="str">
        <f>IF(Y28&lt;20,"ÖS",IF(Y28&lt;70,"KE",IF(Y28&lt;200,"OR",IF(Y28&lt;400,"ÖL"))))</f>
        <v>ÖS</v>
      </c>
      <c r="AA28" s="7" t="s">
        <v>91</v>
      </c>
      <c r="AB28" s="55"/>
      <c r="AC28" s="33">
        <v>1</v>
      </c>
      <c r="AD28" s="33">
        <v>4</v>
      </c>
      <c r="AE28" s="33">
        <v>2</v>
      </c>
      <c r="AF28" s="33">
        <f>PRODUCT(AC28,AD28,AE28)</f>
        <v>8</v>
      </c>
      <c r="AG28" s="18" t="str">
        <f>IF(AF28&lt;20,"ÖS",IF(AF28&lt;70,"KE",IF(AF28&lt;200,"OR",IF(AF28&lt;400,"ÖN"))))</f>
        <v>ÖS</v>
      </c>
      <c r="AH28" s="33">
        <v>1</v>
      </c>
      <c r="AI28" s="33">
        <v>4</v>
      </c>
      <c r="AJ28" s="33">
        <v>2</v>
      </c>
      <c r="AK28" s="33">
        <f>PRODUCT(AH28,AI28,AJ28)</f>
        <v>8</v>
      </c>
      <c r="AL28" s="18" t="str">
        <f>IF(AK28&lt;20,"ÖS",IF(AK28&lt;70,"KE",IF(AK28&lt;200,"OR",IF(AK28&lt;400,"ÖN"))))</f>
        <v>ÖS</v>
      </c>
      <c r="AM28" s="33">
        <v>1</v>
      </c>
      <c r="AN28" s="33">
        <v>4</v>
      </c>
      <c r="AO28" s="33">
        <v>2</v>
      </c>
      <c r="AP28" s="33">
        <f>PRODUCT(AM28,AN28,AO28)</f>
        <v>8</v>
      </c>
      <c r="AQ28" s="18" t="str">
        <f>IF(AP28&lt;20,"ÖS",IF(AP28&lt;70,"KE",IF(AP28&lt;200,"OR",IF(AP28&lt;400,"ÖN"))))</f>
        <v>ÖS</v>
      </c>
      <c r="AR28" s="33">
        <v>1</v>
      </c>
      <c r="AS28" s="33">
        <v>4</v>
      </c>
      <c r="AT28" s="33">
        <v>4</v>
      </c>
      <c r="AU28" s="33">
        <f>PRODUCT(AR28,AS28,AT28)</f>
        <v>16</v>
      </c>
      <c r="AV28" s="18" t="str">
        <f>IF(AU28&lt;20,"ÖS",IF(AU28&lt;70,"KE",IF(AU28&lt;200,"OR",IF(AU28&lt;400,"ÖN"))))</f>
        <v>ÖS</v>
      </c>
      <c r="AW28" s="33">
        <v>1</v>
      </c>
      <c r="AX28" s="33">
        <v>4</v>
      </c>
      <c r="AY28" s="33">
        <v>2</v>
      </c>
      <c r="AZ28" s="33">
        <f>PRODUCT(AW28,AX28,AY28)</f>
        <v>8</v>
      </c>
      <c r="BA28" s="34" t="str">
        <f>IF(AZ28&lt;20,"ÖS",IF(AZ28&lt;70,"KE",IF(AZ28&lt;200,"OR",IF(AZ28&lt;400,"ÖL"))))</f>
        <v>ÖS</v>
      </c>
      <c r="BB28" s="20"/>
      <c r="BC28" s="17"/>
      <c r="BD28" s="17"/>
      <c r="BE28" s="17"/>
    </row>
    <row r="29" spans="1:57" ht="60" customHeight="1" x14ac:dyDescent="0.4">
      <c r="A29" s="18" t="s">
        <v>36</v>
      </c>
      <c r="B29" s="33">
        <v>3</v>
      </c>
      <c r="C29" s="33">
        <v>4</v>
      </c>
      <c r="D29" s="33">
        <v>4</v>
      </c>
      <c r="E29" s="33">
        <f>PRODUCT(B29,C29,D29)</f>
        <v>48</v>
      </c>
      <c r="F29" s="34" t="str">
        <f>IF(E29&lt;20,"ÖS",IF(E29&lt;70,"KE",IF(E29&lt;200,"OR",IF(E29&lt;400,"ÖL"))))</f>
        <v>KE</v>
      </c>
      <c r="G29" s="33">
        <v>6</v>
      </c>
      <c r="H29" s="33">
        <v>4</v>
      </c>
      <c r="I29" s="33">
        <v>3</v>
      </c>
      <c r="J29" s="33">
        <f>PRODUCT(G29,H29,I29)</f>
        <v>72</v>
      </c>
      <c r="K29" s="34" t="str">
        <f>IF(J29&lt;20,"ÖS",IF(J29&lt;70,"KE",IF(J29&lt;200,"OR",IF(J29&lt;400,"ÖL"))))</f>
        <v>OR</v>
      </c>
      <c r="L29" s="33">
        <v>1</v>
      </c>
      <c r="M29" s="33">
        <v>4</v>
      </c>
      <c r="N29" s="33">
        <v>1</v>
      </c>
      <c r="O29" s="33">
        <f>PRODUCT(L29,M29,N29)</f>
        <v>4</v>
      </c>
      <c r="P29" s="34" t="str">
        <f>IF(O29&lt;20,"ÖS",IF(O29&lt;70,"KE",IF(O29&lt;200,"OR",IF(O29&lt;400,"ÖL"))))</f>
        <v>ÖS</v>
      </c>
      <c r="Q29" s="33">
        <v>1</v>
      </c>
      <c r="R29" s="33">
        <v>4</v>
      </c>
      <c r="S29" s="33">
        <v>4</v>
      </c>
      <c r="T29" s="33">
        <f>PRODUCT(Q29,R29,S29)</f>
        <v>16</v>
      </c>
      <c r="U29" s="34" t="str">
        <f>IF(T29&lt;20,"ÖS",IF(T29&lt;70,"KE",IF(T29&lt;200,"OR",IF(T29&lt;400,"ÖL"))))</f>
        <v>ÖS</v>
      </c>
      <c r="V29" s="33">
        <v>1</v>
      </c>
      <c r="W29" s="33">
        <v>4</v>
      </c>
      <c r="X29" s="33">
        <v>4</v>
      </c>
      <c r="Y29" s="33">
        <f>PRODUCT(V29,W29,X29)</f>
        <v>16</v>
      </c>
      <c r="Z29" s="34" t="str">
        <f>IF(Y29&lt;20,"ÖS",IF(Y29&lt;70,"KE",IF(Y29&lt;200,"OR",IF(Y29&lt;400,"ÖL"))))</f>
        <v>ÖS</v>
      </c>
      <c r="AA29" s="7" t="s">
        <v>92</v>
      </c>
      <c r="AB29" s="55"/>
      <c r="AC29" s="33">
        <v>1</v>
      </c>
      <c r="AD29" s="33">
        <v>4</v>
      </c>
      <c r="AE29" s="33">
        <v>2</v>
      </c>
      <c r="AF29" s="33">
        <f>PRODUCT(AC29,AD29,AE29)</f>
        <v>8</v>
      </c>
      <c r="AG29" s="34" t="str">
        <f>IF(AF29&lt;20,"ÖS",IF(AF29&lt;70,"KE",IF(AF29&lt;200,"OR",IF(AF29&lt;400,"ÖN"))))</f>
        <v>ÖS</v>
      </c>
      <c r="AH29" s="33">
        <v>1</v>
      </c>
      <c r="AI29" s="33">
        <v>4</v>
      </c>
      <c r="AJ29" s="33">
        <v>2</v>
      </c>
      <c r="AK29" s="33">
        <f>PRODUCT(AH29,AI29,AJ29)</f>
        <v>8</v>
      </c>
      <c r="AL29" s="34" t="str">
        <f>IF(AK29&lt;20,"ÖS",IF(AK29&lt;70,"KE",IF(AK29&lt;200,"OR",IF(AK29&lt;400,"ÖN"))))</f>
        <v>ÖS</v>
      </c>
      <c r="AM29" s="33">
        <v>1</v>
      </c>
      <c r="AN29" s="33">
        <v>4</v>
      </c>
      <c r="AO29" s="33">
        <v>1</v>
      </c>
      <c r="AP29" s="33">
        <f>PRODUCT(AM29,AN29,AO29)</f>
        <v>4</v>
      </c>
      <c r="AQ29" s="34" t="str">
        <f>IF(AP29&lt;20,"ÖS",IF(AP29&lt;70,"KE",IF(AP29&lt;200,"OR",IF(AP29&lt;400,"ÖN"))))</f>
        <v>ÖS</v>
      </c>
      <c r="AR29" s="33">
        <v>1</v>
      </c>
      <c r="AS29" s="33">
        <v>4</v>
      </c>
      <c r="AT29" s="33">
        <v>2</v>
      </c>
      <c r="AU29" s="33">
        <f>PRODUCT(AR29,AS29,AT29)</f>
        <v>8</v>
      </c>
      <c r="AV29" s="34" t="str">
        <f>IF(AU29&lt;20,"ÖS",IF(AU29&lt;70,"KE",IF(AU29&lt;200,"OR",IF(AU29&lt;400,"ÖN"))))</f>
        <v>ÖS</v>
      </c>
      <c r="AW29" s="33">
        <v>1</v>
      </c>
      <c r="AX29" s="33">
        <v>4</v>
      </c>
      <c r="AY29" s="33">
        <v>1</v>
      </c>
      <c r="AZ29" s="33">
        <f>PRODUCT(AW29,AX29,AY29)</f>
        <v>4</v>
      </c>
      <c r="BA29" s="34" t="str">
        <f>IF(AZ29&lt;20,"ÖS",IF(AZ29&lt;70,"KE",IF(AZ29&lt;200,"OR",IF(AZ29&lt;400,"ÖN"))))</f>
        <v>ÖS</v>
      </c>
      <c r="BB29" s="20"/>
      <c r="BC29" s="17"/>
      <c r="BD29" s="17"/>
      <c r="BE29" s="17"/>
    </row>
    <row r="30" spans="1:57" ht="50.1" customHeight="1" x14ac:dyDescent="0.3">
      <c r="A30" s="21" t="s">
        <v>66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2"/>
      <c r="AB30" s="2"/>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20"/>
      <c r="BC30" s="17"/>
      <c r="BD30" s="17"/>
      <c r="BE30" s="17"/>
    </row>
    <row r="31" spans="1:57" ht="134.25" customHeight="1" x14ac:dyDescent="0.4">
      <c r="A31" s="18" t="s">
        <v>70</v>
      </c>
      <c r="B31" s="33">
        <v>3</v>
      </c>
      <c r="C31" s="33">
        <v>15</v>
      </c>
      <c r="D31" s="33">
        <v>2</v>
      </c>
      <c r="E31" s="33">
        <f>PRODUCT(B31,C31,D31)</f>
        <v>90</v>
      </c>
      <c r="F31" s="18" t="str">
        <f>IF(E31&lt;20,"ÖS",IF(E31&lt;70,"KE",IF(E31&lt;200,"OR",IF(E31&lt;400,"ÖN"))))</f>
        <v>OR</v>
      </c>
      <c r="G31" s="33">
        <v>3</v>
      </c>
      <c r="H31" s="33">
        <v>15</v>
      </c>
      <c r="I31" s="33">
        <v>2</v>
      </c>
      <c r="J31" s="33">
        <f>PRODUCT(G31,H31,I31)</f>
        <v>90</v>
      </c>
      <c r="K31" s="18" t="str">
        <f>IF(J31&lt;20,"ÖS",IF(J31&lt;70,"KE",IF(J31&lt;200,"OR",IF(J31&lt;400,"ÖN"))))</f>
        <v>OR</v>
      </c>
      <c r="L31" s="33">
        <v>3</v>
      </c>
      <c r="M31" s="33">
        <v>15</v>
      </c>
      <c r="N31" s="33">
        <v>2</v>
      </c>
      <c r="O31" s="33">
        <f>PRODUCT(L31,M31,N31)</f>
        <v>90</v>
      </c>
      <c r="P31" s="18" t="str">
        <f>IF(O31&lt;20,"ÖS",IF(O31&lt;70,"KE",IF(O31&lt;200,"OR",IF(O31&lt;400,"ÖN"))))</f>
        <v>OR</v>
      </c>
      <c r="Q31" s="33">
        <v>3</v>
      </c>
      <c r="R31" s="33">
        <v>15</v>
      </c>
      <c r="S31" s="33">
        <v>2</v>
      </c>
      <c r="T31" s="33">
        <f>PRODUCT(Q31,R31,S31)</f>
        <v>90</v>
      </c>
      <c r="U31" s="18" t="str">
        <f>IF(T31&lt;20,"ÖS",IF(T31&lt;70,"KE",IF(T31&lt;200,"OR",IF(T31&lt;400,"ÖN"))))</f>
        <v>OR</v>
      </c>
      <c r="V31" s="33">
        <v>3</v>
      </c>
      <c r="W31" s="33">
        <v>15</v>
      </c>
      <c r="X31" s="33">
        <v>2</v>
      </c>
      <c r="Y31" s="33">
        <f t="shared" ref="Y31:Y38" si="0">PRODUCT(V31,W31,X31)</f>
        <v>90</v>
      </c>
      <c r="Z31" s="18" t="str">
        <f t="shared" ref="Z31:Z38" si="1">IF(Y31&lt;20,"ÖS",IF(Y31&lt;70,"KE",IF(Y31&lt;200,"OR",IF(Y31&lt;400,"ÖN"))))</f>
        <v>OR</v>
      </c>
      <c r="AA31" s="56" t="s">
        <v>94</v>
      </c>
      <c r="AB31" s="36" t="s">
        <v>95</v>
      </c>
      <c r="AC31" s="33">
        <v>1</v>
      </c>
      <c r="AD31" s="33">
        <v>7</v>
      </c>
      <c r="AE31" s="33">
        <v>1</v>
      </c>
      <c r="AF31" s="33">
        <f t="shared" ref="AF31:AF38" si="2">PRODUCT(AC31,AD31,AE31)</f>
        <v>7</v>
      </c>
      <c r="AG31" s="18" t="str">
        <f t="shared" ref="AG31:AG38" si="3">IF(AF31&lt;20,"ÖS",IF(AF31&lt;70,"KE",IF(AF31&lt;200,"OR",IF(AF31&lt;400,"ÖN"))))</f>
        <v>ÖS</v>
      </c>
      <c r="AH31" s="33">
        <v>1</v>
      </c>
      <c r="AI31" s="33">
        <v>7</v>
      </c>
      <c r="AJ31" s="33">
        <v>1</v>
      </c>
      <c r="AK31" s="33">
        <f t="shared" ref="AK31:AK38" si="4">PRODUCT(AH31,AI31,AJ31)</f>
        <v>7</v>
      </c>
      <c r="AL31" s="18" t="str">
        <f t="shared" ref="AL31:AL38" si="5">IF(AK31&lt;20,"ÖS",IF(AK31&lt;70,"KE",IF(AK31&lt;200,"OR",IF(AK31&lt;400,"ÖN"))))</f>
        <v>ÖS</v>
      </c>
      <c r="AM31" s="33">
        <v>1</v>
      </c>
      <c r="AN31" s="33">
        <v>7</v>
      </c>
      <c r="AO31" s="33">
        <v>1</v>
      </c>
      <c r="AP31" s="33">
        <f t="shared" ref="AP31:AP38" si="6">PRODUCT(AM31,AN31,AO31)</f>
        <v>7</v>
      </c>
      <c r="AQ31" s="18" t="str">
        <f t="shared" ref="AQ31:AQ38" si="7">IF(AP31&lt;20,"ÖS",IF(AP31&lt;70,"KE",IF(AP31&lt;200,"OR",IF(AP31&lt;400,"ÖN"))))</f>
        <v>ÖS</v>
      </c>
      <c r="AR31" s="33">
        <v>1</v>
      </c>
      <c r="AS31" s="33">
        <v>7</v>
      </c>
      <c r="AT31" s="33">
        <v>3</v>
      </c>
      <c r="AU31" s="33">
        <f t="shared" ref="AU31:AU38" si="8">PRODUCT(AR31,AS31,AT31)</f>
        <v>21</v>
      </c>
      <c r="AV31" s="18" t="str">
        <f t="shared" ref="AV31:AV38" si="9">IF(AU31&lt;20,"ÖS",IF(AU31&lt;70,"KE",IF(AU31&lt;200,"OR",IF(AU31&lt;400,"ÖN"))))</f>
        <v>KE</v>
      </c>
      <c r="AW31" s="33">
        <v>1</v>
      </c>
      <c r="AX31" s="33">
        <v>7</v>
      </c>
      <c r="AY31" s="33">
        <v>1</v>
      </c>
      <c r="AZ31" s="33">
        <f t="shared" ref="AZ31:AZ38" si="10">PRODUCT(AW31,AX31,AY31)</f>
        <v>7</v>
      </c>
      <c r="BA31" s="18" t="str">
        <f t="shared" ref="BA31:BA38" si="11">IF(AZ31&lt;20,"ÖS",IF(AZ31&lt;70,"KE",IF(AZ31&lt;200,"OR",IF(AZ31&lt;400,"ÖN"))))</f>
        <v>ÖS</v>
      </c>
      <c r="BB31" s="20"/>
      <c r="BC31" s="17"/>
      <c r="BD31" s="17"/>
      <c r="BE31" s="17"/>
    </row>
    <row r="32" spans="1:57" ht="75" customHeight="1" x14ac:dyDescent="0.4">
      <c r="A32" s="18" t="s">
        <v>37</v>
      </c>
      <c r="B32" s="33">
        <v>3</v>
      </c>
      <c r="C32" s="33">
        <v>15</v>
      </c>
      <c r="D32" s="33">
        <v>2</v>
      </c>
      <c r="E32" s="33">
        <f>PRODUCT(B32,C32,D32)</f>
        <v>90</v>
      </c>
      <c r="F32" s="18" t="str">
        <f>IF(E32&lt;20,"ÖS",IF(E32&lt;70,"KE",IF(E32&lt;200,"OR",IF(E32&lt;400,"ÖN"))))</f>
        <v>OR</v>
      </c>
      <c r="G32" s="33">
        <v>3</v>
      </c>
      <c r="H32" s="33">
        <v>15</v>
      </c>
      <c r="I32" s="33">
        <v>2</v>
      </c>
      <c r="J32" s="33">
        <f>PRODUCT(G32,H32,I32)</f>
        <v>90</v>
      </c>
      <c r="K32" s="18" t="str">
        <f>IF(J32&lt;20,"ÖS",IF(J32&lt;70,"KE",IF(J32&lt;200,"OR",IF(J32&lt;400,"ÖN"))))</f>
        <v>OR</v>
      </c>
      <c r="L32" s="33">
        <v>3</v>
      </c>
      <c r="M32" s="33">
        <v>15</v>
      </c>
      <c r="N32" s="33">
        <v>2</v>
      </c>
      <c r="O32" s="33">
        <f>PRODUCT(L32,M32,N32)</f>
        <v>90</v>
      </c>
      <c r="P32" s="18" t="str">
        <f>IF(O32&lt;20,"ÖS",IF(O32&lt;70,"KE",IF(O32&lt;200,"OR",IF(O32&lt;400,"ÖN"))))</f>
        <v>OR</v>
      </c>
      <c r="Q32" s="33">
        <v>3</v>
      </c>
      <c r="R32" s="33">
        <v>15</v>
      </c>
      <c r="S32" s="33">
        <v>2</v>
      </c>
      <c r="T32" s="33">
        <f>PRODUCT(Q32,R32,S32)</f>
        <v>90</v>
      </c>
      <c r="U32" s="18" t="str">
        <f>IF(T32&lt;20,"ÖS",IF(T32&lt;70,"KE",IF(T32&lt;200,"OR",IF(T32&lt;400,"ÖN"))))</f>
        <v>OR</v>
      </c>
      <c r="V32" s="33">
        <v>3</v>
      </c>
      <c r="W32" s="33">
        <v>15</v>
      </c>
      <c r="X32" s="33">
        <v>2</v>
      </c>
      <c r="Y32" s="33">
        <f t="shared" si="0"/>
        <v>90</v>
      </c>
      <c r="Z32" s="18" t="str">
        <f t="shared" si="1"/>
        <v>OR</v>
      </c>
      <c r="AA32" s="57"/>
      <c r="AB32" s="58"/>
      <c r="AC32" s="33">
        <v>1</v>
      </c>
      <c r="AD32" s="33">
        <v>7</v>
      </c>
      <c r="AE32" s="33">
        <v>2</v>
      </c>
      <c r="AF32" s="33">
        <f t="shared" si="2"/>
        <v>14</v>
      </c>
      <c r="AG32" s="18" t="str">
        <f t="shared" si="3"/>
        <v>ÖS</v>
      </c>
      <c r="AH32" s="33">
        <v>1</v>
      </c>
      <c r="AI32" s="33">
        <v>7</v>
      </c>
      <c r="AJ32" s="33">
        <v>2</v>
      </c>
      <c r="AK32" s="33">
        <f t="shared" si="4"/>
        <v>14</v>
      </c>
      <c r="AL32" s="18" t="str">
        <f t="shared" si="5"/>
        <v>ÖS</v>
      </c>
      <c r="AM32" s="33">
        <v>1</v>
      </c>
      <c r="AN32" s="33">
        <v>7</v>
      </c>
      <c r="AO32" s="33">
        <v>2</v>
      </c>
      <c r="AP32" s="33">
        <f t="shared" si="6"/>
        <v>14</v>
      </c>
      <c r="AQ32" s="18" t="str">
        <f t="shared" si="7"/>
        <v>ÖS</v>
      </c>
      <c r="AR32" s="33">
        <v>1</v>
      </c>
      <c r="AS32" s="33">
        <v>7</v>
      </c>
      <c r="AT32" s="33">
        <v>2</v>
      </c>
      <c r="AU32" s="33">
        <f t="shared" si="8"/>
        <v>14</v>
      </c>
      <c r="AV32" s="18" t="str">
        <f t="shared" si="9"/>
        <v>ÖS</v>
      </c>
      <c r="AW32" s="33">
        <v>1</v>
      </c>
      <c r="AX32" s="33">
        <v>7</v>
      </c>
      <c r="AY32" s="33">
        <v>2</v>
      </c>
      <c r="AZ32" s="33">
        <f t="shared" si="10"/>
        <v>14</v>
      </c>
      <c r="BA32" s="18" t="str">
        <f t="shared" si="11"/>
        <v>ÖS</v>
      </c>
      <c r="BB32" s="20"/>
      <c r="BC32" s="17"/>
      <c r="BD32" s="17"/>
      <c r="BE32" s="17"/>
    </row>
    <row r="33" spans="1:57" ht="82.5" customHeight="1" x14ac:dyDescent="0.4">
      <c r="A33" s="18" t="s">
        <v>38</v>
      </c>
      <c r="B33" s="33">
        <v>1</v>
      </c>
      <c r="C33" s="33">
        <v>15</v>
      </c>
      <c r="D33" s="33">
        <v>6</v>
      </c>
      <c r="E33" s="33">
        <f t="shared" ref="E33:E38" si="12">PRODUCT(B33,C33,D33)</f>
        <v>90</v>
      </c>
      <c r="F33" s="18" t="str">
        <f t="shared" ref="F33:F38" si="13">IF(E33&lt;20,"ÖS",IF(E33&lt;70,"KE",IF(E33&lt;200,"OR",IF(E33&lt;400,"ÖN"))))</f>
        <v>OR</v>
      </c>
      <c r="G33" s="33">
        <v>3</v>
      </c>
      <c r="H33" s="33">
        <v>15</v>
      </c>
      <c r="I33" s="33">
        <v>6</v>
      </c>
      <c r="J33" s="33">
        <f t="shared" ref="J33:J38" si="14">PRODUCT(G33,H33,I33)</f>
        <v>270</v>
      </c>
      <c r="K33" s="18" t="str">
        <f t="shared" ref="K33:K38" si="15">IF(J33&lt;20,"ÖS",IF(J33&lt;70,"KE",IF(J33&lt;200,"OR",IF(J33&lt;400,"ÖN"))))</f>
        <v>ÖN</v>
      </c>
      <c r="L33" s="33">
        <v>1</v>
      </c>
      <c r="M33" s="33">
        <v>15</v>
      </c>
      <c r="N33" s="33">
        <v>2</v>
      </c>
      <c r="O33" s="33">
        <f t="shared" ref="O33:O38" si="16">PRODUCT(L33,M33,N33)</f>
        <v>30</v>
      </c>
      <c r="P33" s="18" t="str">
        <f t="shared" ref="P33:P38" si="17">IF(O33&lt;20,"ÖS",IF(O33&lt;70,"KE",IF(O33&lt;200,"OR",IF(O33&lt;400,"ÖN"))))</f>
        <v>KE</v>
      </c>
      <c r="Q33" s="33">
        <v>3</v>
      </c>
      <c r="R33" s="33">
        <v>15</v>
      </c>
      <c r="S33" s="33">
        <v>6</v>
      </c>
      <c r="T33" s="33">
        <f t="shared" ref="T33:T38" si="18">PRODUCT(Q33,R33,S33)</f>
        <v>270</v>
      </c>
      <c r="U33" s="18" t="str">
        <f t="shared" ref="U33:U38" si="19">IF(T33&lt;20,"ÖS",IF(T33&lt;70,"KE",IF(T33&lt;200,"OR",IF(T33&lt;400,"ÖN"))))</f>
        <v>ÖN</v>
      </c>
      <c r="V33" s="33">
        <v>1</v>
      </c>
      <c r="W33" s="33">
        <v>15</v>
      </c>
      <c r="X33" s="33">
        <v>2</v>
      </c>
      <c r="Y33" s="33">
        <f t="shared" si="0"/>
        <v>30</v>
      </c>
      <c r="Z33" s="18" t="str">
        <f t="shared" si="1"/>
        <v>KE</v>
      </c>
      <c r="AA33" s="57"/>
      <c r="AB33" s="58"/>
      <c r="AC33" s="33">
        <v>1</v>
      </c>
      <c r="AD33" s="33">
        <v>15</v>
      </c>
      <c r="AE33" s="33">
        <v>3</v>
      </c>
      <c r="AF33" s="33">
        <f t="shared" si="2"/>
        <v>45</v>
      </c>
      <c r="AG33" s="18" t="str">
        <f t="shared" si="3"/>
        <v>KE</v>
      </c>
      <c r="AH33" s="33">
        <v>1</v>
      </c>
      <c r="AI33" s="33">
        <v>15</v>
      </c>
      <c r="AJ33" s="33">
        <v>3</v>
      </c>
      <c r="AK33" s="33">
        <f t="shared" si="4"/>
        <v>45</v>
      </c>
      <c r="AL33" s="18" t="str">
        <f t="shared" si="5"/>
        <v>KE</v>
      </c>
      <c r="AM33" s="33">
        <v>1</v>
      </c>
      <c r="AN33" s="33">
        <v>15</v>
      </c>
      <c r="AO33" s="33">
        <v>2</v>
      </c>
      <c r="AP33" s="33">
        <f t="shared" si="6"/>
        <v>30</v>
      </c>
      <c r="AQ33" s="18" t="str">
        <f t="shared" si="7"/>
        <v>KE</v>
      </c>
      <c r="AR33" s="33">
        <v>1</v>
      </c>
      <c r="AS33" s="33">
        <v>15</v>
      </c>
      <c r="AT33" s="33">
        <v>3</v>
      </c>
      <c r="AU33" s="33">
        <f t="shared" si="8"/>
        <v>45</v>
      </c>
      <c r="AV33" s="18" t="str">
        <f t="shared" si="9"/>
        <v>KE</v>
      </c>
      <c r="AW33" s="33">
        <v>1</v>
      </c>
      <c r="AX33" s="33">
        <v>15</v>
      </c>
      <c r="AY33" s="33">
        <v>2</v>
      </c>
      <c r="AZ33" s="33">
        <f t="shared" si="10"/>
        <v>30</v>
      </c>
      <c r="BA33" s="18" t="str">
        <f t="shared" si="11"/>
        <v>KE</v>
      </c>
      <c r="BB33" s="20"/>
      <c r="BC33" s="17"/>
      <c r="BD33" s="17"/>
      <c r="BE33" s="17"/>
    </row>
    <row r="34" spans="1:57" ht="60" customHeight="1" x14ac:dyDescent="0.4">
      <c r="A34" s="18" t="s">
        <v>39</v>
      </c>
      <c r="B34" s="33">
        <v>1</v>
      </c>
      <c r="C34" s="33">
        <v>15</v>
      </c>
      <c r="D34" s="33">
        <v>6</v>
      </c>
      <c r="E34" s="33">
        <f t="shared" si="12"/>
        <v>90</v>
      </c>
      <c r="F34" s="18" t="str">
        <f t="shared" si="13"/>
        <v>OR</v>
      </c>
      <c r="G34" s="33">
        <v>3</v>
      </c>
      <c r="H34" s="33">
        <v>15</v>
      </c>
      <c r="I34" s="33">
        <v>6</v>
      </c>
      <c r="J34" s="33">
        <f t="shared" si="14"/>
        <v>270</v>
      </c>
      <c r="K34" s="18" t="str">
        <f t="shared" si="15"/>
        <v>ÖN</v>
      </c>
      <c r="L34" s="33">
        <v>1</v>
      </c>
      <c r="M34" s="33">
        <v>15</v>
      </c>
      <c r="N34" s="33">
        <v>2</v>
      </c>
      <c r="O34" s="33">
        <f t="shared" si="16"/>
        <v>30</v>
      </c>
      <c r="P34" s="18" t="str">
        <f t="shared" si="17"/>
        <v>KE</v>
      </c>
      <c r="Q34" s="33">
        <v>3</v>
      </c>
      <c r="R34" s="33">
        <v>15</v>
      </c>
      <c r="S34" s="33">
        <v>6</v>
      </c>
      <c r="T34" s="33">
        <f t="shared" si="18"/>
        <v>270</v>
      </c>
      <c r="U34" s="18" t="str">
        <f t="shared" si="19"/>
        <v>ÖN</v>
      </c>
      <c r="V34" s="33">
        <v>1</v>
      </c>
      <c r="W34" s="33">
        <v>15</v>
      </c>
      <c r="X34" s="33">
        <v>2</v>
      </c>
      <c r="Y34" s="33">
        <f t="shared" si="0"/>
        <v>30</v>
      </c>
      <c r="Z34" s="18" t="str">
        <f t="shared" si="1"/>
        <v>KE</v>
      </c>
      <c r="AA34" s="57"/>
      <c r="AB34" s="58"/>
      <c r="AC34" s="33">
        <v>1</v>
      </c>
      <c r="AD34" s="33">
        <v>15</v>
      </c>
      <c r="AE34" s="33">
        <v>3</v>
      </c>
      <c r="AF34" s="33">
        <f t="shared" si="2"/>
        <v>45</v>
      </c>
      <c r="AG34" s="18" t="str">
        <f t="shared" si="3"/>
        <v>KE</v>
      </c>
      <c r="AH34" s="33">
        <v>1</v>
      </c>
      <c r="AI34" s="33">
        <v>15</v>
      </c>
      <c r="AJ34" s="33">
        <v>3</v>
      </c>
      <c r="AK34" s="33">
        <f t="shared" si="4"/>
        <v>45</v>
      </c>
      <c r="AL34" s="18" t="str">
        <f t="shared" si="5"/>
        <v>KE</v>
      </c>
      <c r="AM34" s="33">
        <v>1</v>
      </c>
      <c r="AN34" s="33">
        <v>15</v>
      </c>
      <c r="AO34" s="33">
        <v>2</v>
      </c>
      <c r="AP34" s="33">
        <f t="shared" si="6"/>
        <v>30</v>
      </c>
      <c r="AQ34" s="18" t="str">
        <f t="shared" si="7"/>
        <v>KE</v>
      </c>
      <c r="AR34" s="33">
        <v>1</v>
      </c>
      <c r="AS34" s="33">
        <v>15</v>
      </c>
      <c r="AT34" s="33">
        <v>3</v>
      </c>
      <c r="AU34" s="33">
        <f t="shared" si="8"/>
        <v>45</v>
      </c>
      <c r="AV34" s="18" t="str">
        <f t="shared" si="9"/>
        <v>KE</v>
      </c>
      <c r="AW34" s="33">
        <v>1</v>
      </c>
      <c r="AX34" s="33">
        <v>15</v>
      </c>
      <c r="AY34" s="33">
        <v>2</v>
      </c>
      <c r="AZ34" s="33">
        <f t="shared" si="10"/>
        <v>30</v>
      </c>
      <c r="BA34" s="18" t="str">
        <f t="shared" si="11"/>
        <v>KE</v>
      </c>
      <c r="BB34" s="20"/>
      <c r="BC34" s="17"/>
      <c r="BD34" s="17"/>
      <c r="BE34" s="17"/>
    </row>
    <row r="35" spans="1:57" ht="60" customHeight="1" x14ac:dyDescent="0.4">
      <c r="A35" s="18" t="s">
        <v>40</v>
      </c>
      <c r="B35" s="33">
        <v>1</v>
      </c>
      <c r="C35" s="33">
        <v>15</v>
      </c>
      <c r="D35" s="33">
        <v>3</v>
      </c>
      <c r="E35" s="33">
        <f t="shared" si="12"/>
        <v>45</v>
      </c>
      <c r="F35" s="18" t="str">
        <f t="shared" si="13"/>
        <v>KE</v>
      </c>
      <c r="G35" s="33">
        <v>3</v>
      </c>
      <c r="H35" s="33">
        <v>15</v>
      </c>
      <c r="I35" s="33">
        <v>4</v>
      </c>
      <c r="J35" s="33">
        <f t="shared" si="14"/>
        <v>180</v>
      </c>
      <c r="K35" s="18" t="str">
        <f t="shared" si="15"/>
        <v>OR</v>
      </c>
      <c r="L35" s="33">
        <v>1</v>
      </c>
      <c r="M35" s="33">
        <v>15</v>
      </c>
      <c r="N35" s="33">
        <v>2</v>
      </c>
      <c r="O35" s="33">
        <f t="shared" si="16"/>
        <v>30</v>
      </c>
      <c r="P35" s="18" t="str">
        <f t="shared" si="17"/>
        <v>KE</v>
      </c>
      <c r="Q35" s="33">
        <v>1</v>
      </c>
      <c r="R35" s="33">
        <v>15</v>
      </c>
      <c r="S35" s="33">
        <v>1</v>
      </c>
      <c r="T35" s="33">
        <f t="shared" si="18"/>
        <v>15</v>
      </c>
      <c r="U35" s="18" t="str">
        <f t="shared" si="19"/>
        <v>ÖS</v>
      </c>
      <c r="V35" s="33">
        <v>1</v>
      </c>
      <c r="W35" s="33">
        <v>15</v>
      </c>
      <c r="X35" s="33">
        <v>2</v>
      </c>
      <c r="Y35" s="33">
        <f t="shared" si="0"/>
        <v>30</v>
      </c>
      <c r="Z35" s="18" t="str">
        <f t="shared" si="1"/>
        <v>KE</v>
      </c>
      <c r="AA35" s="57"/>
      <c r="AB35" s="58"/>
      <c r="AC35" s="33">
        <v>1</v>
      </c>
      <c r="AD35" s="33">
        <v>15</v>
      </c>
      <c r="AE35" s="33">
        <v>3</v>
      </c>
      <c r="AF35" s="33">
        <f t="shared" si="2"/>
        <v>45</v>
      </c>
      <c r="AG35" s="18" t="str">
        <f t="shared" si="3"/>
        <v>KE</v>
      </c>
      <c r="AH35" s="33">
        <v>1</v>
      </c>
      <c r="AI35" s="33">
        <v>15</v>
      </c>
      <c r="AJ35" s="33">
        <v>4</v>
      </c>
      <c r="AK35" s="33">
        <f t="shared" si="4"/>
        <v>60</v>
      </c>
      <c r="AL35" s="18" t="str">
        <f t="shared" si="5"/>
        <v>KE</v>
      </c>
      <c r="AM35" s="33">
        <v>1</v>
      </c>
      <c r="AN35" s="33">
        <v>15</v>
      </c>
      <c r="AO35" s="33">
        <v>2</v>
      </c>
      <c r="AP35" s="33">
        <f t="shared" si="6"/>
        <v>30</v>
      </c>
      <c r="AQ35" s="18" t="str">
        <f t="shared" si="7"/>
        <v>KE</v>
      </c>
      <c r="AR35" s="33">
        <v>1</v>
      </c>
      <c r="AS35" s="33">
        <v>15</v>
      </c>
      <c r="AT35" s="33">
        <v>1</v>
      </c>
      <c r="AU35" s="33">
        <f t="shared" si="8"/>
        <v>15</v>
      </c>
      <c r="AV35" s="18" t="str">
        <f t="shared" si="9"/>
        <v>ÖS</v>
      </c>
      <c r="AW35" s="33">
        <v>1</v>
      </c>
      <c r="AX35" s="33">
        <v>15</v>
      </c>
      <c r="AY35" s="33">
        <v>2</v>
      </c>
      <c r="AZ35" s="33">
        <f t="shared" si="10"/>
        <v>30</v>
      </c>
      <c r="BA35" s="18" t="str">
        <f t="shared" si="11"/>
        <v>KE</v>
      </c>
      <c r="BB35" s="20"/>
      <c r="BC35" s="17"/>
      <c r="BD35" s="17"/>
      <c r="BE35" s="17"/>
    </row>
    <row r="36" spans="1:57" ht="93.75" customHeight="1" x14ac:dyDescent="0.4">
      <c r="A36" s="18" t="s">
        <v>41</v>
      </c>
      <c r="B36" s="33">
        <v>0.5</v>
      </c>
      <c r="C36" s="33">
        <v>15</v>
      </c>
      <c r="D36" s="33">
        <v>0.5</v>
      </c>
      <c r="E36" s="33">
        <f t="shared" si="12"/>
        <v>3.75</v>
      </c>
      <c r="F36" s="18" t="str">
        <f t="shared" si="13"/>
        <v>ÖS</v>
      </c>
      <c r="G36" s="33">
        <v>3</v>
      </c>
      <c r="H36" s="33">
        <v>15</v>
      </c>
      <c r="I36" s="33">
        <v>3</v>
      </c>
      <c r="J36" s="33">
        <f t="shared" si="14"/>
        <v>135</v>
      </c>
      <c r="K36" s="18" t="str">
        <f t="shared" si="15"/>
        <v>OR</v>
      </c>
      <c r="L36" s="33">
        <v>3</v>
      </c>
      <c r="M36" s="33">
        <v>15</v>
      </c>
      <c r="N36" s="33">
        <v>2</v>
      </c>
      <c r="O36" s="33">
        <f t="shared" si="16"/>
        <v>90</v>
      </c>
      <c r="P36" s="18" t="str">
        <f t="shared" si="17"/>
        <v>OR</v>
      </c>
      <c r="Q36" s="33">
        <v>3</v>
      </c>
      <c r="R36" s="33">
        <v>15</v>
      </c>
      <c r="S36" s="33">
        <v>6</v>
      </c>
      <c r="T36" s="33">
        <f t="shared" si="18"/>
        <v>270</v>
      </c>
      <c r="U36" s="18" t="str">
        <f t="shared" si="19"/>
        <v>ÖN</v>
      </c>
      <c r="V36" s="33">
        <v>3</v>
      </c>
      <c r="W36" s="33">
        <v>15</v>
      </c>
      <c r="X36" s="33">
        <v>2</v>
      </c>
      <c r="Y36" s="33">
        <f t="shared" si="0"/>
        <v>90</v>
      </c>
      <c r="Z36" s="18" t="str">
        <f t="shared" si="1"/>
        <v>OR</v>
      </c>
      <c r="AA36" s="57"/>
      <c r="AB36" s="58"/>
      <c r="AC36" s="33">
        <v>0.5</v>
      </c>
      <c r="AD36" s="33">
        <v>15</v>
      </c>
      <c r="AE36" s="33">
        <v>0.5</v>
      </c>
      <c r="AF36" s="33">
        <f t="shared" si="2"/>
        <v>3.75</v>
      </c>
      <c r="AG36" s="18" t="str">
        <f t="shared" si="3"/>
        <v>ÖS</v>
      </c>
      <c r="AH36" s="33">
        <v>1</v>
      </c>
      <c r="AI36" s="33">
        <v>15</v>
      </c>
      <c r="AJ36" s="33">
        <v>3</v>
      </c>
      <c r="AK36" s="33">
        <f t="shared" si="4"/>
        <v>45</v>
      </c>
      <c r="AL36" s="18" t="str">
        <f t="shared" si="5"/>
        <v>KE</v>
      </c>
      <c r="AM36" s="33">
        <v>1</v>
      </c>
      <c r="AN36" s="33">
        <v>15</v>
      </c>
      <c r="AO36" s="33">
        <v>2</v>
      </c>
      <c r="AP36" s="33">
        <f t="shared" si="6"/>
        <v>30</v>
      </c>
      <c r="AQ36" s="18" t="str">
        <f t="shared" si="7"/>
        <v>KE</v>
      </c>
      <c r="AR36" s="33">
        <v>1</v>
      </c>
      <c r="AS36" s="33">
        <v>15</v>
      </c>
      <c r="AT36" s="33">
        <v>3</v>
      </c>
      <c r="AU36" s="33">
        <f t="shared" si="8"/>
        <v>45</v>
      </c>
      <c r="AV36" s="18" t="str">
        <f t="shared" si="9"/>
        <v>KE</v>
      </c>
      <c r="AW36" s="33">
        <v>1</v>
      </c>
      <c r="AX36" s="33">
        <v>15</v>
      </c>
      <c r="AY36" s="33">
        <v>2</v>
      </c>
      <c r="AZ36" s="33">
        <f t="shared" si="10"/>
        <v>30</v>
      </c>
      <c r="BA36" s="18" t="str">
        <f t="shared" si="11"/>
        <v>KE</v>
      </c>
      <c r="BB36" s="20"/>
      <c r="BC36" s="17"/>
      <c r="BD36" s="17"/>
      <c r="BE36" s="17"/>
    </row>
    <row r="37" spans="1:57" ht="60" customHeight="1" x14ac:dyDescent="0.4">
      <c r="A37" s="18" t="s">
        <v>42</v>
      </c>
      <c r="B37" s="33">
        <v>0.5</v>
      </c>
      <c r="C37" s="33">
        <v>15</v>
      </c>
      <c r="D37" s="33">
        <v>0.5</v>
      </c>
      <c r="E37" s="33">
        <f t="shared" si="12"/>
        <v>3.75</v>
      </c>
      <c r="F37" s="18" t="str">
        <f t="shared" si="13"/>
        <v>ÖS</v>
      </c>
      <c r="G37" s="33">
        <v>1</v>
      </c>
      <c r="H37" s="33">
        <v>15</v>
      </c>
      <c r="I37" s="33">
        <v>2</v>
      </c>
      <c r="J37" s="33">
        <f t="shared" si="14"/>
        <v>30</v>
      </c>
      <c r="K37" s="18" t="str">
        <f t="shared" si="15"/>
        <v>KE</v>
      </c>
      <c r="L37" s="33">
        <v>6</v>
      </c>
      <c r="M37" s="33">
        <v>15</v>
      </c>
      <c r="N37" s="33">
        <v>4</v>
      </c>
      <c r="O37" s="33">
        <f t="shared" si="16"/>
        <v>360</v>
      </c>
      <c r="P37" s="18" t="str">
        <f t="shared" si="17"/>
        <v>ÖN</v>
      </c>
      <c r="Q37" s="33">
        <v>0</v>
      </c>
      <c r="R37" s="33">
        <v>15</v>
      </c>
      <c r="S37" s="33">
        <v>0</v>
      </c>
      <c r="T37" s="33">
        <f t="shared" si="18"/>
        <v>0</v>
      </c>
      <c r="U37" s="18" t="str">
        <f t="shared" si="19"/>
        <v>ÖS</v>
      </c>
      <c r="V37" s="33">
        <v>1</v>
      </c>
      <c r="W37" s="33">
        <v>15</v>
      </c>
      <c r="X37" s="33">
        <v>2</v>
      </c>
      <c r="Y37" s="33">
        <f t="shared" si="0"/>
        <v>30</v>
      </c>
      <c r="Z37" s="18" t="str">
        <f t="shared" si="1"/>
        <v>KE</v>
      </c>
      <c r="AA37" s="57"/>
      <c r="AB37" s="58"/>
      <c r="AC37" s="33">
        <v>0.5</v>
      </c>
      <c r="AD37" s="33">
        <v>15</v>
      </c>
      <c r="AE37" s="33">
        <v>0.5</v>
      </c>
      <c r="AF37" s="33">
        <f t="shared" si="2"/>
        <v>3.75</v>
      </c>
      <c r="AG37" s="18" t="str">
        <f t="shared" si="3"/>
        <v>ÖS</v>
      </c>
      <c r="AH37" s="33">
        <v>1</v>
      </c>
      <c r="AI37" s="33">
        <v>15</v>
      </c>
      <c r="AJ37" s="33">
        <v>2</v>
      </c>
      <c r="AK37" s="33">
        <f t="shared" si="4"/>
        <v>30</v>
      </c>
      <c r="AL37" s="18" t="str">
        <f t="shared" si="5"/>
        <v>KE</v>
      </c>
      <c r="AM37" s="33">
        <v>2</v>
      </c>
      <c r="AN37" s="33">
        <v>15</v>
      </c>
      <c r="AO37" s="33">
        <v>2</v>
      </c>
      <c r="AP37" s="33">
        <f t="shared" si="6"/>
        <v>60</v>
      </c>
      <c r="AQ37" s="18" t="str">
        <f t="shared" si="7"/>
        <v>KE</v>
      </c>
      <c r="AR37" s="33">
        <v>0</v>
      </c>
      <c r="AS37" s="33">
        <v>15</v>
      </c>
      <c r="AT37" s="33">
        <v>0</v>
      </c>
      <c r="AU37" s="33">
        <f t="shared" si="8"/>
        <v>0</v>
      </c>
      <c r="AV37" s="18" t="str">
        <f t="shared" si="9"/>
        <v>ÖS</v>
      </c>
      <c r="AW37" s="33">
        <v>2</v>
      </c>
      <c r="AX37" s="33">
        <v>15</v>
      </c>
      <c r="AY37" s="33">
        <v>2</v>
      </c>
      <c r="AZ37" s="33">
        <f t="shared" si="10"/>
        <v>60</v>
      </c>
      <c r="BA37" s="18" t="str">
        <f t="shared" si="11"/>
        <v>KE</v>
      </c>
      <c r="BB37" s="20"/>
      <c r="BC37" s="17"/>
      <c r="BD37" s="17"/>
      <c r="BE37" s="17"/>
    </row>
    <row r="38" spans="1:57" ht="80.099999999999994" customHeight="1" x14ac:dyDescent="0.4">
      <c r="A38" s="18" t="s">
        <v>43</v>
      </c>
      <c r="B38" s="33">
        <v>2</v>
      </c>
      <c r="C38" s="33">
        <v>7</v>
      </c>
      <c r="D38" s="33">
        <v>6</v>
      </c>
      <c r="E38" s="33">
        <f t="shared" si="12"/>
        <v>84</v>
      </c>
      <c r="F38" s="18" t="str">
        <f t="shared" si="13"/>
        <v>OR</v>
      </c>
      <c r="G38" s="33">
        <v>2</v>
      </c>
      <c r="H38" s="33">
        <v>7</v>
      </c>
      <c r="I38" s="33">
        <v>6</v>
      </c>
      <c r="J38" s="33">
        <f t="shared" si="14"/>
        <v>84</v>
      </c>
      <c r="K38" s="18" t="str">
        <f t="shared" si="15"/>
        <v>OR</v>
      </c>
      <c r="L38" s="33">
        <v>2</v>
      </c>
      <c r="M38" s="33">
        <v>7</v>
      </c>
      <c r="N38" s="33">
        <v>6</v>
      </c>
      <c r="O38" s="33">
        <f t="shared" si="16"/>
        <v>84</v>
      </c>
      <c r="P38" s="18" t="str">
        <f t="shared" si="17"/>
        <v>OR</v>
      </c>
      <c r="Q38" s="33">
        <v>3</v>
      </c>
      <c r="R38" s="33">
        <v>7</v>
      </c>
      <c r="S38" s="33">
        <v>6</v>
      </c>
      <c r="T38" s="33">
        <f t="shared" si="18"/>
        <v>126</v>
      </c>
      <c r="U38" s="18" t="str">
        <f t="shared" si="19"/>
        <v>OR</v>
      </c>
      <c r="V38" s="33">
        <v>2</v>
      </c>
      <c r="W38" s="33">
        <v>7</v>
      </c>
      <c r="X38" s="33">
        <v>6</v>
      </c>
      <c r="Y38" s="33">
        <f t="shared" si="0"/>
        <v>84</v>
      </c>
      <c r="Z38" s="18" t="str">
        <f t="shared" si="1"/>
        <v>OR</v>
      </c>
      <c r="AA38" s="57"/>
      <c r="AB38" s="58"/>
      <c r="AC38" s="33">
        <v>2</v>
      </c>
      <c r="AD38" s="33">
        <v>7</v>
      </c>
      <c r="AE38" s="33">
        <v>3</v>
      </c>
      <c r="AF38" s="33">
        <f t="shared" si="2"/>
        <v>42</v>
      </c>
      <c r="AG38" s="18" t="str">
        <f t="shared" si="3"/>
        <v>KE</v>
      </c>
      <c r="AH38" s="33">
        <v>2</v>
      </c>
      <c r="AI38" s="33">
        <v>7</v>
      </c>
      <c r="AJ38" s="33">
        <v>3</v>
      </c>
      <c r="AK38" s="33">
        <f t="shared" si="4"/>
        <v>42</v>
      </c>
      <c r="AL38" s="18" t="str">
        <f t="shared" si="5"/>
        <v>KE</v>
      </c>
      <c r="AM38" s="33">
        <v>2</v>
      </c>
      <c r="AN38" s="33">
        <v>7</v>
      </c>
      <c r="AO38" s="33">
        <v>3</v>
      </c>
      <c r="AP38" s="33">
        <f t="shared" si="6"/>
        <v>42</v>
      </c>
      <c r="AQ38" s="18" t="str">
        <f t="shared" si="7"/>
        <v>KE</v>
      </c>
      <c r="AR38" s="33">
        <v>3</v>
      </c>
      <c r="AS38" s="33">
        <v>7</v>
      </c>
      <c r="AT38" s="33">
        <v>3</v>
      </c>
      <c r="AU38" s="33">
        <f t="shared" si="8"/>
        <v>63</v>
      </c>
      <c r="AV38" s="18" t="str">
        <f t="shared" si="9"/>
        <v>KE</v>
      </c>
      <c r="AW38" s="33">
        <v>2</v>
      </c>
      <c r="AX38" s="33">
        <v>7</v>
      </c>
      <c r="AY38" s="33">
        <v>3</v>
      </c>
      <c r="AZ38" s="33">
        <f t="shared" si="10"/>
        <v>42</v>
      </c>
      <c r="BA38" s="18" t="str">
        <f t="shared" si="11"/>
        <v>KE</v>
      </c>
      <c r="BB38" s="20"/>
      <c r="BC38" s="17"/>
      <c r="BD38" s="17"/>
      <c r="BE38" s="17"/>
    </row>
    <row r="39" spans="1:57" ht="50.1" customHeight="1" x14ac:dyDescent="0.3">
      <c r="A39" s="21" t="s">
        <v>67</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7"/>
      <c r="AB39" s="6"/>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20"/>
      <c r="BC39" s="17"/>
      <c r="BD39" s="17"/>
      <c r="BE39" s="17"/>
    </row>
    <row r="40" spans="1:57" ht="67.5" customHeight="1" x14ac:dyDescent="0.3">
      <c r="A40" s="21" t="s">
        <v>68</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51" t="s">
        <v>96</v>
      </c>
      <c r="AB40" s="36" t="s">
        <v>44</v>
      </c>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20"/>
      <c r="BC40" s="17"/>
      <c r="BD40" s="17"/>
      <c r="BE40" s="17"/>
    </row>
    <row r="41" spans="1:57" ht="60" customHeight="1" x14ac:dyDescent="0.4">
      <c r="A41" s="18" t="s">
        <v>45</v>
      </c>
      <c r="B41" s="33">
        <v>6</v>
      </c>
      <c r="C41" s="33">
        <v>7</v>
      </c>
      <c r="D41" s="33">
        <v>2</v>
      </c>
      <c r="E41" s="33">
        <f>PRODUCT(B41,C41,D41)</f>
        <v>84</v>
      </c>
      <c r="F41" s="18" t="str">
        <f>IF(E41&lt;20,"ÖS",IF(E41&lt;70,"KE",IF(E41&lt;200,"OR",IF(E41&lt;400,"ÖN"))))</f>
        <v>OR</v>
      </c>
      <c r="G41" s="33">
        <v>6</v>
      </c>
      <c r="H41" s="33">
        <v>7</v>
      </c>
      <c r="I41" s="33">
        <v>2</v>
      </c>
      <c r="J41" s="33">
        <f>PRODUCT(G41,H41,I41)</f>
        <v>84</v>
      </c>
      <c r="K41" s="18" t="str">
        <f>IF(J41&lt;20,"ÖS",IF(J41&lt;70,"KE",IF(J41&lt;200,"OR",IF(J41&lt;400,"ÖN"))))</f>
        <v>OR</v>
      </c>
      <c r="L41" s="33">
        <v>2</v>
      </c>
      <c r="M41" s="33">
        <v>7</v>
      </c>
      <c r="N41" s="33">
        <v>2</v>
      </c>
      <c r="O41" s="33">
        <f>PRODUCT(L41,M41,N41)</f>
        <v>28</v>
      </c>
      <c r="P41" s="18" t="str">
        <f>IF(O41&lt;20,"ÖS",IF(O41&lt;70,"KE",IF(O41&lt;200,"OR",IF(O41&lt;400,"ÖN"))))</f>
        <v>KE</v>
      </c>
      <c r="Q41" s="33">
        <v>1</v>
      </c>
      <c r="R41" s="33">
        <v>7</v>
      </c>
      <c r="S41" s="33">
        <v>2</v>
      </c>
      <c r="T41" s="33">
        <f>PRODUCT(Q41,R41,S41)</f>
        <v>14</v>
      </c>
      <c r="U41" s="18" t="str">
        <f>IF(T41&lt;20,"ÖS",IF(T41&lt;70,"KE",IF(T41&lt;200,"OR",IF(T41&lt;400,"ÖN"))))</f>
        <v>ÖS</v>
      </c>
      <c r="V41" s="1">
        <v>2</v>
      </c>
      <c r="W41" s="1">
        <v>7</v>
      </c>
      <c r="X41" s="1">
        <v>4</v>
      </c>
      <c r="Y41" s="33">
        <f>PRODUCT(V41,W41,X41)</f>
        <v>56</v>
      </c>
      <c r="Z41" s="34" t="str">
        <f>IF(Y41&lt;20,"ÖS",IF(Y41&lt;70,"KE",IF(Y41&lt;200,"OR",IF(Y41&lt;400,"ÖL"))))</f>
        <v>KE</v>
      </c>
      <c r="AA41" s="51"/>
      <c r="AB41" s="36"/>
      <c r="AC41" s="33">
        <v>3</v>
      </c>
      <c r="AD41" s="33">
        <v>7</v>
      </c>
      <c r="AE41" s="33">
        <v>2</v>
      </c>
      <c r="AF41" s="33">
        <f>PRODUCT(AC41,AD41,AE41)</f>
        <v>42</v>
      </c>
      <c r="AG41" s="18" t="str">
        <f>IF(AF41&lt;20,"ÖS",IF(AF41&lt;70,"KE",IF(AF41&lt;200,"OR",IF(AF41&lt;400,"ÖN"))))</f>
        <v>KE</v>
      </c>
      <c r="AH41" s="33">
        <v>3</v>
      </c>
      <c r="AI41" s="33">
        <v>7</v>
      </c>
      <c r="AJ41" s="33">
        <v>2</v>
      </c>
      <c r="AK41" s="33">
        <f>PRODUCT(AH41,AI41,AJ41)</f>
        <v>42</v>
      </c>
      <c r="AL41" s="18" t="str">
        <f>IF(AK41&lt;20,"ÖS",IF(AK41&lt;70,"KE",IF(AK41&lt;200,"OR",IF(AK41&lt;400,"ÖN"))))</f>
        <v>KE</v>
      </c>
      <c r="AM41" s="33">
        <v>2</v>
      </c>
      <c r="AN41" s="33">
        <v>7</v>
      </c>
      <c r="AO41" s="33">
        <v>2</v>
      </c>
      <c r="AP41" s="33">
        <f>PRODUCT(AM41,AN41,AO41)</f>
        <v>28</v>
      </c>
      <c r="AQ41" s="18" t="str">
        <f>IF(AP41&lt;20,"ÖS",IF(AP41&lt;70,"KE",IF(AP41&lt;200,"OR",IF(AP41&lt;400,"ÖN"))))</f>
        <v>KE</v>
      </c>
      <c r="AR41" s="33">
        <v>1</v>
      </c>
      <c r="AS41" s="33">
        <v>7</v>
      </c>
      <c r="AT41" s="33">
        <v>2</v>
      </c>
      <c r="AU41" s="33">
        <f>PRODUCT(AR41,AS41,AT41)</f>
        <v>14</v>
      </c>
      <c r="AV41" s="18" t="str">
        <f>IF(AU41&lt;20,"ÖS",IF(AU41&lt;70,"KE",IF(AU41&lt;200,"OR",IF(AU41&lt;400,"ÖN"))))</f>
        <v>ÖS</v>
      </c>
      <c r="AW41" s="33">
        <v>2</v>
      </c>
      <c r="AX41" s="33">
        <v>7</v>
      </c>
      <c r="AY41" s="33">
        <v>2</v>
      </c>
      <c r="AZ41" s="33">
        <f>PRODUCT(AW41,AX41,AY41)</f>
        <v>28</v>
      </c>
      <c r="BA41" s="18" t="str">
        <f>IF(AZ41&lt;20,"ÖS",IF(AZ41&lt;70,"KE",IF(AZ41&lt;200,"OR",IF(AZ41&lt;400,"ÖN"))))</f>
        <v>KE</v>
      </c>
      <c r="BB41" s="20"/>
      <c r="BC41" s="17"/>
      <c r="BD41" s="17"/>
      <c r="BE41" s="17"/>
    </row>
    <row r="42" spans="1:57" ht="60" customHeight="1" x14ac:dyDescent="0.4">
      <c r="A42" s="22" t="s">
        <v>46</v>
      </c>
      <c r="B42" s="33">
        <v>3</v>
      </c>
      <c r="C42" s="33">
        <v>7</v>
      </c>
      <c r="D42" s="33">
        <v>2</v>
      </c>
      <c r="E42" s="33">
        <f>PRODUCT(B42,C42,D42)</f>
        <v>42</v>
      </c>
      <c r="F42" s="18" t="str">
        <f>IF(E42&lt;20,"ÖS",IF(E42&lt;70,"KE",IF(E42&lt;200,"OR",IF(E42&lt;400,"ÖN"))))</f>
        <v>KE</v>
      </c>
      <c r="G42" s="33">
        <v>3</v>
      </c>
      <c r="H42" s="33">
        <v>7</v>
      </c>
      <c r="I42" s="33">
        <v>2</v>
      </c>
      <c r="J42" s="33">
        <f>PRODUCT(G42,H42,I42)</f>
        <v>42</v>
      </c>
      <c r="K42" s="18" t="str">
        <f>IF(J42&lt;20,"ÖS",IF(J42&lt;70,"KE",IF(J42&lt;200,"OR",IF(J42&lt;400,"ÖN"))))</f>
        <v>KE</v>
      </c>
      <c r="L42" s="33">
        <v>1</v>
      </c>
      <c r="M42" s="33">
        <v>7</v>
      </c>
      <c r="N42" s="33">
        <v>2</v>
      </c>
      <c r="O42" s="33">
        <f>PRODUCT(L42,M42,N42)</f>
        <v>14</v>
      </c>
      <c r="P42" s="18" t="str">
        <f>IF(O42&lt;20,"ÖS",IF(O42&lt;70,"KE",IF(O42&lt;200,"OR",IF(O42&lt;400,"ÖN"))))</f>
        <v>ÖS</v>
      </c>
      <c r="Q42" s="33">
        <v>1</v>
      </c>
      <c r="R42" s="33">
        <v>7</v>
      </c>
      <c r="S42" s="33">
        <v>2</v>
      </c>
      <c r="T42" s="33">
        <f>PRODUCT(Q42,R42,S42)</f>
        <v>14</v>
      </c>
      <c r="U42" s="18" t="str">
        <f>IF(T42&lt;20,"ÖS",IF(T42&lt;70,"KE",IF(T42&lt;200,"OR",IF(T42&lt;400,"ÖN"))))</f>
        <v>ÖS</v>
      </c>
      <c r="V42" s="33">
        <v>1</v>
      </c>
      <c r="W42" s="33">
        <v>7</v>
      </c>
      <c r="X42" s="33">
        <v>3</v>
      </c>
      <c r="Y42" s="33">
        <f>PRODUCT(V42,W42,X42)</f>
        <v>21</v>
      </c>
      <c r="Z42" s="34" t="str">
        <f>IF(Y42&lt;20,"ÖS",IF(Y42&lt;70,"KE",IF(Y42&lt;200,"OR",IF(Y42&lt;400,"ÖL"))))</f>
        <v>KE</v>
      </c>
      <c r="AA42" s="51"/>
      <c r="AB42" s="36"/>
      <c r="AC42" s="33">
        <v>3</v>
      </c>
      <c r="AD42" s="33">
        <v>7</v>
      </c>
      <c r="AE42" s="33">
        <v>2</v>
      </c>
      <c r="AF42" s="33">
        <f>PRODUCT(AC42,AD42,AE42)</f>
        <v>42</v>
      </c>
      <c r="AG42" s="18" t="str">
        <f>IF(AF42&lt;20,"ÖS",IF(AF42&lt;70,"KE",IF(AF42&lt;200,"OR",IF(AF42&lt;400,"ÖN"))))</f>
        <v>KE</v>
      </c>
      <c r="AH42" s="33">
        <v>1</v>
      </c>
      <c r="AI42" s="33">
        <v>7</v>
      </c>
      <c r="AJ42" s="33">
        <v>6</v>
      </c>
      <c r="AK42" s="33">
        <f>PRODUCT(AH42,AI42,AJ42)</f>
        <v>42</v>
      </c>
      <c r="AL42" s="18" t="str">
        <f>IF(AK42&lt;20,"ÖS",IF(AK42&lt;70,"KE",IF(AK42&lt;200,"OR",IF(AK42&lt;400,"ÖN"))))</f>
        <v>KE</v>
      </c>
      <c r="AM42" s="33">
        <v>1</v>
      </c>
      <c r="AN42" s="33">
        <v>7</v>
      </c>
      <c r="AO42" s="33">
        <v>2</v>
      </c>
      <c r="AP42" s="33">
        <f>PRODUCT(AM42,AN42,AO42)</f>
        <v>14</v>
      </c>
      <c r="AQ42" s="18" t="str">
        <f>IF(AP42&lt;20,"ÖS",IF(AP42&lt;70,"KE",IF(AP42&lt;200,"OR",IF(AP42&lt;400,"ÖN"))))</f>
        <v>ÖS</v>
      </c>
      <c r="AR42" s="33">
        <v>1</v>
      </c>
      <c r="AS42" s="33">
        <v>7</v>
      </c>
      <c r="AT42" s="33">
        <v>2</v>
      </c>
      <c r="AU42" s="33">
        <f>PRODUCT(AR42,AS42,AT42)</f>
        <v>14</v>
      </c>
      <c r="AV42" s="18" t="str">
        <f>IF(AU42&lt;20,"ÖS",IF(AU42&lt;70,"KE",IF(AU42&lt;200,"OR",IF(AU42&lt;400,"ÖN"))))</f>
        <v>ÖS</v>
      </c>
      <c r="AW42" s="33">
        <v>1</v>
      </c>
      <c r="AX42" s="33">
        <v>7</v>
      </c>
      <c r="AY42" s="33">
        <v>2</v>
      </c>
      <c r="AZ42" s="33">
        <f>PRODUCT(AW42,AX42,AY42)</f>
        <v>14</v>
      </c>
      <c r="BA42" s="18" t="str">
        <f>IF(AZ42&lt;20,"ÖS",IF(AZ42&lt;70,"KE",IF(AZ42&lt;200,"OR",IF(AZ42&lt;400,"ÖN"))))</f>
        <v>ÖS</v>
      </c>
      <c r="BB42" s="20"/>
      <c r="BC42" s="17"/>
      <c r="BD42" s="17"/>
      <c r="BE42" s="17"/>
    </row>
    <row r="43" spans="1:57" ht="50.1" customHeight="1" x14ac:dyDescent="0.3">
      <c r="A43" s="21" t="s">
        <v>57</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51"/>
      <c r="AB43" s="36"/>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20"/>
      <c r="BC43" s="17"/>
      <c r="BD43" s="17"/>
      <c r="BE43" s="17"/>
    </row>
    <row r="44" spans="1:57" ht="60" customHeight="1" x14ac:dyDescent="0.4">
      <c r="A44" s="18" t="s">
        <v>47</v>
      </c>
      <c r="B44" s="33">
        <v>3</v>
      </c>
      <c r="C44" s="33">
        <v>15</v>
      </c>
      <c r="D44" s="33">
        <v>2</v>
      </c>
      <c r="E44" s="33">
        <f>PRODUCT(B44,C44,D44)</f>
        <v>90</v>
      </c>
      <c r="F44" s="18" t="str">
        <f>IF(E44&lt;20,"ÖS",IF(E44&lt;70,"KE",IF(E44&lt;200,"OR",IF(E44&lt;400,"ÖN"))))</f>
        <v>OR</v>
      </c>
      <c r="G44" s="33">
        <v>3</v>
      </c>
      <c r="H44" s="33">
        <v>15</v>
      </c>
      <c r="I44" s="33">
        <v>2</v>
      </c>
      <c r="J44" s="33">
        <f>PRODUCT(G44,H44,I44)</f>
        <v>90</v>
      </c>
      <c r="K44" s="18" t="str">
        <f>IF(J44&lt;20,"ÖS",IF(J44&lt;70,"KE",IF(J44&lt;200,"OR",IF(J44&lt;400,"ÖN"))))</f>
        <v>OR</v>
      </c>
      <c r="L44" s="33">
        <v>1</v>
      </c>
      <c r="M44" s="33">
        <v>15</v>
      </c>
      <c r="N44" s="33">
        <v>1</v>
      </c>
      <c r="O44" s="33">
        <f>PRODUCT(L44,M44,N44)</f>
        <v>15</v>
      </c>
      <c r="P44" s="18" t="str">
        <f>IF(O44&lt;20,"ÖS",IF(O44&lt;70,"KE",IF(O44&lt;200,"OR",IF(O44&lt;400,"ÖN"))))</f>
        <v>ÖS</v>
      </c>
      <c r="Q44" s="33">
        <v>1</v>
      </c>
      <c r="R44" s="33">
        <v>15</v>
      </c>
      <c r="S44" s="33">
        <v>1</v>
      </c>
      <c r="T44" s="33">
        <f>PRODUCT(Q44,R44,S44)</f>
        <v>15</v>
      </c>
      <c r="U44" s="18" t="str">
        <f>IF(T44&lt;20,"ÖS",IF(T44&lt;70,"KE",IF(T44&lt;200,"OR",IF(T44&lt;400,"ÖN"))))</f>
        <v>ÖS</v>
      </c>
      <c r="V44" s="33">
        <v>1</v>
      </c>
      <c r="W44" s="33">
        <v>15</v>
      </c>
      <c r="X44" s="33">
        <v>1</v>
      </c>
      <c r="Y44" s="33">
        <f>PRODUCT(V44,W44,X44)</f>
        <v>15</v>
      </c>
      <c r="Z44" s="34" t="str">
        <f>IF(Y44&lt;20,"ÖS",IF(Y44&lt;70,"KE",IF(Y44&lt;200,"OR",IF(Y44&lt;400,"ÖL"))))</f>
        <v>ÖS</v>
      </c>
      <c r="AA44" s="51"/>
      <c r="AB44" s="36"/>
      <c r="AC44" s="33">
        <v>1</v>
      </c>
      <c r="AD44" s="33">
        <v>15</v>
      </c>
      <c r="AE44" s="33">
        <v>2</v>
      </c>
      <c r="AF44" s="33">
        <f>PRODUCT(AC44,AD44,AE44)</f>
        <v>30</v>
      </c>
      <c r="AG44" s="18" t="str">
        <f>IF(AF44&lt;20,"ÖS",IF(AF44&lt;70,"KE",IF(AF44&lt;200,"OR",IF(AF44&lt;400,"ÖN"))))</f>
        <v>KE</v>
      </c>
      <c r="AH44" s="33">
        <v>1</v>
      </c>
      <c r="AI44" s="33">
        <v>15</v>
      </c>
      <c r="AJ44" s="33">
        <v>2</v>
      </c>
      <c r="AK44" s="33">
        <f>PRODUCT(AH44,AI44,AJ44)</f>
        <v>30</v>
      </c>
      <c r="AL44" s="18" t="str">
        <f>IF(AK44&lt;20,"ÖS",IF(AK44&lt;70,"KE",IF(AK44&lt;200,"OR",IF(AK44&lt;400,"ÖN"))))</f>
        <v>KE</v>
      </c>
      <c r="AM44" s="33">
        <v>1</v>
      </c>
      <c r="AN44" s="33">
        <v>15</v>
      </c>
      <c r="AO44" s="33">
        <v>2</v>
      </c>
      <c r="AP44" s="33">
        <f>PRODUCT(AM44,AN44,AO44)</f>
        <v>30</v>
      </c>
      <c r="AQ44" s="18" t="str">
        <f>IF(AP44&lt;20,"ÖS",IF(AP44&lt;70,"KE",IF(AP44&lt;200,"OR",IF(AP44&lt;400,"ÖN"))))</f>
        <v>KE</v>
      </c>
      <c r="AR44" s="33">
        <v>1</v>
      </c>
      <c r="AS44" s="33">
        <v>15</v>
      </c>
      <c r="AT44" s="33">
        <v>2</v>
      </c>
      <c r="AU44" s="33">
        <f>PRODUCT(AR44,AS44,AT44)</f>
        <v>30</v>
      </c>
      <c r="AV44" s="18" t="str">
        <f>IF(AU44&lt;20,"ÖS",IF(AU44&lt;70,"KE",IF(AU44&lt;200,"OR",IF(AU44&lt;400,"ÖN"))))</f>
        <v>KE</v>
      </c>
      <c r="AW44" s="33">
        <v>1</v>
      </c>
      <c r="AX44" s="33">
        <v>15</v>
      </c>
      <c r="AY44" s="33">
        <v>2</v>
      </c>
      <c r="AZ44" s="33">
        <f>PRODUCT(AW44,AX44,AY44)</f>
        <v>30</v>
      </c>
      <c r="BA44" s="34" t="str">
        <f>IF(AZ44&lt;20,"ÖS",IF(AZ44&lt;70,"KE",IF(AZ44&lt;200,"OR",IF(AZ44&lt;400,"ÖL"))))</f>
        <v>KE</v>
      </c>
      <c r="BB44" s="20"/>
      <c r="BC44" s="17"/>
      <c r="BD44" s="17"/>
      <c r="BE44" s="17"/>
    </row>
    <row r="45" spans="1:57" ht="60" customHeight="1" x14ac:dyDescent="0.4">
      <c r="A45" s="18" t="s">
        <v>48</v>
      </c>
      <c r="B45" s="33">
        <v>3</v>
      </c>
      <c r="C45" s="33">
        <v>5</v>
      </c>
      <c r="D45" s="33">
        <v>4</v>
      </c>
      <c r="E45" s="33">
        <f>PRODUCT(B45,C45,D45)</f>
        <v>60</v>
      </c>
      <c r="F45" s="18" t="str">
        <f>IF(E45&lt;20,"ÖS",IF(E45&lt;70,"KE",IF(E45&lt;200,"OR",IF(E45&lt;400,"ÖN"))))</f>
        <v>KE</v>
      </c>
      <c r="G45" s="33">
        <v>3</v>
      </c>
      <c r="H45" s="33">
        <v>5</v>
      </c>
      <c r="I45" s="33">
        <v>4</v>
      </c>
      <c r="J45" s="33">
        <f>PRODUCT(G45,H45,I45)</f>
        <v>60</v>
      </c>
      <c r="K45" s="18" t="str">
        <f>IF(J45&lt;20,"ÖS",IF(J45&lt;70,"KE",IF(J45&lt;200,"OR",IF(J45&lt;400,"ÖN"))))</f>
        <v>KE</v>
      </c>
      <c r="L45" s="33">
        <v>1</v>
      </c>
      <c r="M45" s="33">
        <v>5</v>
      </c>
      <c r="N45" s="33">
        <v>4</v>
      </c>
      <c r="O45" s="33">
        <f>PRODUCT(L45,M45,N45)</f>
        <v>20</v>
      </c>
      <c r="P45" s="18" t="str">
        <f>IF(O45&lt;20,"ÖS",IF(O45&lt;70,"KE",IF(O45&lt;200,"OR",IF(O45&lt;400,"ÖN"))))</f>
        <v>KE</v>
      </c>
      <c r="Q45" s="33">
        <v>1</v>
      </c>
      <c r="R45" s="33">
        <v>5</v>
      </c>
      <c r="S45" s="33">
        <v>2</v>
      </c>
      <c r="T45" s="33">
        <f>PRODUCT(Q45,R45,S45)</f>
        <v>10</v>
      </c>
      <c r="U45" s="18" t="str">
        <f>IF(T45&lt;20,"ÖS",IF(T45&lt;70,"KE",IF(T45&lt;200,"OR",IF(T45&lt;400,"ÖN"))))</f>
        <v>ÖS</v>
      </c>
      <c r="V45" s="1">
        <v>1</v>
      </c>
      <c r="W45" s="1">
        <v>5</v>
      </c>
      <c r="X45" s="1">
        <v>2</v>
      </c>
      <c r="Y45" s="33">
        <f>PRODUCT(V45,W45,X45)</f>
        <v>10</v>
      </c>
      <c r="Z45" s="34" t="str">
        <f>IF(Y45&lt;20,"ÖS",IF(Y45&lt;70,"KE",IF(Y45&lt;200,"OR",IF(Y45&lt;400,"ÖL"))))</f>
        <v>ÖS</v>
      </c>
      <c r="AA45" s="51"/>
      <c r="AB45" s="36"/>
      <c r="AC45" s="33">
        <v>1</v>
      </c>
      <c r="AD45" s="33">
        <v>5</v>
      </c>
      <c r="AE45" s="33">
        <v>2</v>
      </c>
      <c r="AF45" s="33">
        <f>PRODUCT(AC45,AD45,AE45)</f>
        <v>10</v>
      </c>
      <c r="AG45" s="18" t="str">
        <f>IF(AF45&lt;20,"ÖS",IF(AF45&lt;70,"KE",IF(AF45&lt;200,"OR",IF(AF45&lt;400,"ÖN"))))</f>
        <v>ÖS</v>
      </c>
      <c r="AH45" s="33">
        <v>1</v>
      </c>
      <c r="AI45" s="33">
        <v>5</v>
      </c>
      <c r="AJ45" s="33">
        <v>2</v>
      </c>
      <c r="AK45" s="33">
        <f>PRODUCT(AH45,AI45,AJ45)</f>
        <v>10</v>
      </c>
      <c r="AL45" s="18" t="str">
        <f>IF(AK45&lt;20,"ÖS",IF(AK45&lt;70,"KE",IF(AK45&lt;200,"OR",IF(AK45&lt;400,"ÖN"))))</f>
        <v>ÖS</v>
      </c>
      <c r="AM45" s="33">
        <v>1</v>
      </c>
      <c r="AN45" s="33">
        <v>5</v>
      </c>
      <c r="AO45" s="33">
        <v>2</v>
      </c>
      <c r="AP45" s="33">
        <f>PRODUCT(AM45,AN45,AO45)</f>
        <v>10</v>
      </c>
      <c r="AQ45" s="18" t="str">
        <f>IF(AP45&lt;20,"ÖS",IF(AP45&lt;70,"KE",IF(AP45&lt;200,"OR",IF(AP45&lt;400,"ÖN"))))</f>
        <v>ÖS</v>
      </c>
      <c r="AR45" s="33">
        <v>1</v>
      </c>
      <c r="AS45" s="33">
        <v>5</v>
      </c>
      <c r="AT45" s="33">
        <v>2</v>
      </c>
      <c r="AU45" s="33">
        <f>PRODUCT(AR45,AS45,AT45)</f>
        <v>10</v>
      </c>
      <c r="AV45" s="18" t="str">
        <f>IF(AU45&lt;20,"ÖS",IF(AU45&lt;70,"KE",IF(AU45&lt;200,"OR",IF(AU45&lt;400,"ÖN"))))</f>
        <v>ÖS</v>
      </c>
      <c r="AW45" s="33">
        <v>1</v>
      </c>
      <c r="AX45" s="33">
        <v>5</v>
      </c>
      <c r="AY45" s="33">
        <v>2</v>
      </c>
      <c r="AZ45" s="33">
        <f>PRODUCT(AW45,AX45,AY45)</f>
        <v>10</v>
      </c>
      <c r="BA45" s="34" t="str">
        <f>IF(AZ45&lt;20,"ÖS",IF(AZ45&lt;70,"KE",IF(AZ45&lt;200,"OR",IF(AZ45&lt;400,"ÖL"))))</f>
        <v>ÖS</v>
      </c>
      <c r="BB45" s="20"/>
      <c r="BC45" s="17"/>
      <c r="BD45" s="17"/>
      <c r="BE45" s="17"/>
    </row>
    <row r="46" spans="1:57" ht="60" customHeight="1" x14ac:dyDescent="0.4">
      <c r="A46" s="18" t="s">
        <v>49</v>
      </c>
      <c r="B46" s="33">
        <v>1</v>
      </c>
      <c r="C46" s="33">
        <v>5</v>
      </c>
      <c r="D46" s="33">
        <v>1</v>
      </c>
      <c r="E46" s="33">
        <f>PRODUCT(B46,C46,D46)</f>
        <v>5</v>
      </c>
      <c r="F46" s="18" t="str">
        <f>IF(E46&lt;20,"ÖS",IF(E46&lt;70,"KE",IF(E46&lt;200,"OR",IF(E46&lt;400,"ÖN"))))</f>
        <v>ÖS</v>
      </c>
      <c r="G46" s="33">
        <v>2</v>
      </c>
      <c r="H46" s="33">
        <v>5</v>
      </c>
      <c r="I46" s="33">
        <v>3</v>
      </c>
      <c r="J46" s="33">
        <f>PRODUCT(G46,H46,I46)</f>
        <v>30</v>
      </c>
      <c r="K46" s="18" t="str">
        <f>IF(J46&lt;20,"ÖS",IF(J46&lt;70,"KE",IF(J46&lt;200,"OR",IF(J46&lt;400,"ÖN"))))</f>
        <v>KE</v>
      </c>
      <c r="L46" s="33">
        <v>1</v>
      </c>
      <c r="M46" s="33">
        <v>5</v>
      </c>
      <c r="N46" s="33">
        <v>2</v>
      </c>
      <c r="O46" s="33">
        <f>PRODUCT(L46,M46,N46)</f>
        <v>10</v>
      </c>
      <c r="P46" s="18" t="str">
        <f>IF(O46&lt;20,"ÖS",IF(O46&lt;70,"KE",IF(O46&lt;200,"OR",IF(O46&lt;400,"ÖN"))))</f>
        <v>ÖS</v>
      </c>
      <c r="Q46" s="33">
        <v>1</v>
      </c>
      <c r="R46" s="33">
        <v>5</v>
      </c>
      <c r="S46" s="33">
        <v>2</v>
      </c>
      <c r="T46" s="33">
        <f>PRODUCT(Q46,R46,S46)</f>
        <v>10</v>
      </c>
      <c r="U46" s="18" t="str">
        <f>IF(T46&lt;20,"ÖS",IF(T46&lt;70,"KE",IF(T46&lt;200,"OR",IF(T46&lt;400,"ÖN"))))</f>
        <v>ÖS</v>
      </c>
      <c r="V46" s="33">
        <v>1</v>
      </c>
      <c r="W46" s="33">
        <v>5</v>
      </c>
      <c r="X46" s="33">
        <v>2</v>
      </c>
      <c r="Y46" s="33">
        <f>PRODUCT(V46,W46,X46)</f>
        <v>10</v>
      </c>
      <c r="Z46" s="34" t="str">
        <f>IF(Y46&lt;20,"ÖS",IF(Y46&lt;70,"KE",IF(Y46&lt;200,"OR",IF(Y46&lt;400,"ÖL"))))</f>
        <v>ÖS</v>
      </c>
      <c r="AA46" s="51"/>
      <c r="AB46" s="36"/>
      <c r="AC46" s="33">
        <v>1</v>
      </c>
      <c r="AD46" s="33">
        <v>5</v>
      </c>
      <c r="AE46" s="33">
        <v>1</v>
      </c>
      <c r="AF46" s="33">
        <f>PRODUCT(AC46,AD46,AE46)</f>
        <v>5</v>
      </c>
      <c r="AG46" s="18" t="str">
        <f>IF(AF46&lt;20,"ÖS",IF(AF46&lt;70,"KE",IF(AF46&lt;200,"OR",IF(AF46&lt;400,"ÖN"))))</f>
        <v>ÖS</v>
      </c>
      <c r="AH46" s="33">
        <v>1</v>
      </c>
      <c r="AI46" s="33">
        <v>5</v>
      </c>
      <c r="AJ46" s="33">
        <v>3</v>
      </c>
      <c r="AK46" s="33">
        <f>PRODUCT(AH46,AI46,AJ46)</f>
        <v>15</v>
      </c>
      <c r="AL46" s="18" t="str">
        <f>IF(AK46&lt;20,"ÖS",IF(AK46&lt;70,"KE",IF(AK46&lt;200,"OR",IF(AK46&lt;400,"ÖN"))))</f>
        <v>ÖS</v>
      </c>
      <c r="AM46" s="33">
        <v>1</v>
      </c>
      <c r="AN46" s="33">
        <v>5</v>
      </c>
      <c r="AO46" s="33">
        <v>2</v>
      </c>
      <c r="AP46" s="33">
        <f>PRODUCT(AM46,AN46,AO46)</f>
        <v>10</v>
      </c>
      <c r="AQ46" s="18" t="str">
        <f>IF(AP46&lt;20,"ÖS",IF(AP46&lt;70,"KE",IF(AP46&lt;200,"OR",IF(AP46&lt;400,"ÖN"))))</f>
        <v>ÖS</v>
      </c>
      <c r="AR46" s="33">
        <v>1</v>
      </c>
      <c r="AS46" s="33">
        <v>5</v>
      </c>
      <c r="AT46" s="33">
        <v>2</v>
      </c>
      <c r="AU46" s="33">
        <f>PRODUCT(AR46,AS46,AT46)</f>
        <v>10</v>
      </c>
      <c r="AV46" s="18" t="str">
        <f>IF(AU46&lt;20,"ÖS",IF(AU46&lt;70,"KE",IF(AU46&lt;200,"OR",IF(AU46&lt;400,"ÖN"))))</f>
        <v>ÖS</v>
      </c>
      <c r="AW46" s="33">
        <v>1</v>
      </c>
      <c r="AX46" s="33">
        <v>5</v>
      </c>
      <c r="AY46" s="33">
        <v>2</v>
      </c>
      <c r="AZ46" s="33">
        <f>PRODUCT(AW46,AX46,AY46)</f>
        <v>10</v>
      </c>
      <c r="BA46" s="34" t="str">
        <f>IF(AZ46&lt;20,"ÖS",IF(AZ46&lt;70,"KE",IF(AZ46&lt;200,"OR",IF(AZ46&lt;400,"ÖL"))))</f>
        <v>ÖS</v>
      </c>
      <c r="BB46" s="20"/>
      <c r="BC46" s="17"/>
      <c r="BD46" s="17"/>
      <c r="BE46" s="17"/>
    </row>
    <row r="47" spans="1:57" ht="60" customHeight="1" x14ac:dyDescent="0.3">
      <c r="A47" s="21" t="s">
        <v>60</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6" t="s">
        <v>97</v>
      </c>
      <c r="AB47" s="36" t="s">
        <v>98</v>
      </c>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20"/>
      <c r="BC47" s="17"/>
      <c r="BD47" s="17"/>
      <c r="BE47" s="17"/>
    </row>
    <row r="48" spans="1:57" ht="60" customHeight="1" x14ac:dyDescent="0.4">
      <c r="A48" s="23" t="s">
        <v>50</v>
      </c>
      <c r="B48" s="33">
        <v>3</v>
      </c>
      <c r="C48" s="33">
        <v>15</v>
      </c>
      <c r="D48" s="33">
        <v>3</v>
      </c>
      <c r="E48" s="33">
        <f>PRODUCT(B48,C48,D48)</f>
        <v>135</v>
      </c>
      <c r="F48" s="18" t="str">
        <f>IF(E48&lt;20,"ÖS",IF(E48&lt;70,"KE",IF(E48&lt;200,"OR",IF(E48&lt;400,"ÖN"))))</f>
        <v>OR</v>
      </c>
      <c r="G48" s="33">
        <v>3</v>
      </c>
      <c r="H48" s="33">
        <v>15</v>
      </c>
      <c r="I48" s="33">
        <v>3</v>
      </c>
      <c r="J48" s="33">
        <f>PRODUCT(G48,H48,I48)</f>
        <v>135</v>
      </c>
      <c r="K48" s="18" t="str">
        <f>IF(J48&lt;20,"ÖS",IF(J48&lt;70,"KE",IF(J48&lt;200,"OR",IF(J48&lt;400,"ÖN"))))</f>
        <v>OR</v>
      </c>
      <c r="L48" s="33">
        <v>3</v>
      </c>
      <c r="M48" s="33">
        <v>15</v>
      </c>
      <c r="N48" s="33">
        <v>3</v>
      </c>
      <c r="O48" s="33">
        <f>PRODUCT(L48,M48,N48)</f>
        <v>135</v>
      </c>
      <c r="P48" s="18" t="str">
        <f>IF(O48&lt;20,"ÖS",IF(O48&lt;70,"KE",IF(O48&lt;200,"OR",IF(O48&lt;400,"ÖN"))))</f>
        <v>OR</v>
      </c>
      <c r="Q48" s="33">
        <v>3</v>
      </c>
      <c r="R48" s="33">
        <v>15</v>
      </c>
      <c r="S48" s="33">
        <v>3</v>
      </c>
      <c r="T48" s="33">
        <f>PRODUCT(Q48,R48,S48)</f>
        <v>135</v>
      </c>
      <c r="U48" s="18" t="str">
        <f>IF(T48&lt;20,"ÖS",IF(T48&lt;70,"KE",IF(T48&lt;200,"OR",IF(T48&lt;400,"ÖN"))))</f>
        <v>OR</v>
      </c>
      <c r="V48" s="33">
        <v>1</v>
      </c>
      <c r="W48" s="33">
        <v>15</v>
      </c>
      <c r="X48" s="33">
        <v>3</v>
      </c>
      <c r="Y48" s="33">
        <f>PRODUCT(V48,W48,X48)</f>
        <v>45</v>
      </c>
      <c r="Z48" s="34" t="str">
        <f>IF(Y48&lt;20,"ÖS",IF(Y48&lt;70,"KE",IF(Y48&lt;200,"OR",IF(Y48&lt;400,"ÖL"))))</f>
        <v>KE</v>
      </c>
      <c r="AA48" s="36"/>
      <c r="AB48" s="36"/>
      <c r="AC48" s="35">
        <v>1</v>
      </c>
      <c r="AD48" s="35">
        <v>15</v>
      </c>
      <c r="AE48" s="35">
        <v>3</v>
      </c>
      <c r="AF48" s="35">
        <f>PRODUCT(AC48,AD48,AE48)</f>
        <v>45</v>
      </c>
      <c r="AG48" s="18" t="str">
        <f>IF(AF48&lt;20,"ÖS",IF(AF48&lt;70,"KE",IF(AF48&lt;200,"OR",IF(AF48&lt;400,"ÖN"))))</f>
        <v>KE</v>
      </c>
      <c r="AH48" s="35">
        <v>1</v>
      </c>
      <c r="AI48" s="35">
        <v>15</v>
      </c>
      <c r="AJ48" s="35">
        <v>3</v>
      </c>
      <c r="AK48" s="35">
        <f>PRODUCT(AH48,AI48,AJ48)</f>
        <v>45</v>
      </c>
      <c r="AL48" s="18" t="str">
        <f>IF(AK48&lt;20,"ÖS",IF(AK48&lt;70,"KE",IF(AK48&lt;200,"OR",IF(AK48&lt;400,"ÖN"))))</f>
        <v>KE</v>
      </c>
      <c r="AM48" s="35">
        <v>1</v>
      </c>
      <c r="AN48" s="35">
        <v>15</v>
      </c>
      <c r="AO48" s="35">
        <v>3</v>
      </c>
      <c r="AP48" s="35">
        <f>PRODUCT(AM48,AN48,AO48)</f>
        <v>45</v>
      </c>
      <c r="AQ48" s="18" t="str">
        <f>IF(AP48&lt;20,"ÖS",IF(AP48&lt;70,"KE",IF(AP48&lt;200,"OR",IF(AP48&lt;400,"ÖN"))))</f>
        <v>KE</v>
      </c>
      <c r="AR48" s="35">
        <v>1</v>
      </c>
      <c r="AS48" s="35">
        <v>15</v>
      </c>
      <c r="AT48" s="35">
        <v>3</v>
      </c>
      <c r="AU48" s="35">
        <f>PRODUCT(AR48,AS48,AT48)</f>
        <v>45</v>
      </c>
      <c r="AV48" s="18" t="str">
        <f>IF(AU48&lt;20,"ÖS",IF(AU48&lt;70,"KE",IF(AU48&lt;200,"OR",IF(AU48&lt;400,"ÖN"))))</f>
        <v>KE</v>
      </c>
      <c r="AW48" s="35">
        <v>1</v>
      </c>
      <c r="AX48" s="35">
        <v>15</v>
      </c>
      <c r="AY48" s="35">
        <v>3</v>
      </c>
      <c r="AZ48" s="5">
        <f t="shared" ref="AZ48:AZ49" si="20">PRODUCT(AW48,AX48,AY48)</f>
        <v>45</v>
      </c>
      <c r="BA48" s="19" t="str">
        <f t="shared" ref="BA48:BA49" si="21">IF(AZ48&lt;20,"ÖS",IF(AZ48&lt;70,"KE",IF(AZ48&lt;200,"OR",IF(AZ48&lt;400,"ÖN"))))</f>
        <v>KE</v>
      </c>
      <c r="BB48" s="20"/>
      <c r="BC48" s="17"/>
      <c r="BD48" s="17"/>
      <c r="BE48" s="17"/>
    </row>
    <row r="49" spans="1:57" ht="57" customHeight="1" x14ac:dyDescent="0.4">
      <c r="A49" s="24" t="s">
        <v>51</v>
      </c>
      <c r="B49" s="33">
        <v>3</v>
      </c>
      <c r="C49" s="33">
        <v>10</v>
      </c>
      <c r="D49" s="33">
        <v>3</v>
      </c>
      <c r="E49" s="33">
        <f>PRODUCT(B49,C49,D49)</f>
        <v>90</v>
      </c>
      <c r="F49" s="18" t="str">
        <f>IF(E49&lt;20,"ÖS",IF(E49&lt;70,"KE",IF(E49&lt;200,"OR",IF(E49&lt;400,"ÖN"))))</f>
        <v>OR</v>
      </c>
      <c r="G49" s="33">
        <v>3</v>
      </c>
      <c r="H49" s="33">
        <v>10</v>
      </c>
      <c r="I49" s="33">
        <v>3</v>
      </c>
      <c r="J49" s="33">
        <f>PRODUCT(G49,H49,I49)</f>
        <v>90</v>
      </c>
      <c r="K49" s="18" t="str">
        <f>IF(J49&lt;20,"ÖS",IF(J49&lt;70,"KE",IF(J49&lt;200,"OR",IF(J49&lt;400,"ÖN"))))</f>
        <v>OR</v>
      </c>
      <c r="L49" s="33">
        <v>1</v>
      </c>
      <c r="M49" s="33">
        <v>10</v>
      </c>
      <c r="N49" s="33">
        <v>3</v>
      </c>
      <c r="O49" s="33">
        <f>PRODUCT(L49,M49,N49)</f>
        <v>30</v>
      </c>
      <c r="P49" s="18" t="str">
        <f>IF(O49&lt;20,"ÖS",IF(O49&lt;70,"KE",IF(O49&lt;200,"OR",IF(O49&lt;400,"ÖN"))))</f>
        <v>KE</v>
      </c>
      <c r="Q49" s="33">
        <v>1</v>
      </c>
      <c r="R49" s="33">
        <v>10</v>
      </c>
      <c r="S49" s="33">
        <v>1</v>
      </c>
      <c r="T49" s="33">
        <f>PRODUCT(Q49,R49,S49)</f>
        <v>10</v>
      </c>
      <c r="U49" s="18" t="str">
        <f>IF(T49&lt;20,"ÖS",IF(T49&lt;70,"KE",IF(T49&lt;200,"OR",IF(T49&lt;400,"ÖN"))))</f>
        <v>ÖS</v>
      </c>
      <c r="V49" s="33">
        <v>1</v>
      </c>
      <c r="W49" s="33">
        <v>10</v>
      </c>
      <c r="X49" s="33">
        <v>1</v>
      </c>
      <c r="Y49" s="33">
        <f>PRODUCT(V49,W49,X49)</f>
        <v>10</v>
      </c>
      <c r="Z49" s="34" t="str">
        <f>IF(Y49&lt;20,"ÖS",IF(Y49&lt;70,"KE",IF(Y49&lt;200,"OR",IF(Y49&lt;400,"ÖL"))))</f>
        <v>ÖS</v>
      </c>
      <c r="AA49" s="36"/>
      <c r="AB49" s="36"/>
      <c r="AC49" s="35">
        <v>1</v>
      </c>
      <c r="AD49" s="35">
        <v>10</v>
      </c>
      <c r="AE49" s="35">
        <v>3</v>
      </c>
      <c r="AF49" s="35">
        <f>PRODUCT(AC49,AD49,AE49)</f>
        <v>30</v>
      </c>
      <c r="AG49" s="18" t="str">
        <f>IF(AF49&lt;20,"ÖS",IF(AF49&lt;70,"KE",IF(AF49&lt;200,"OR",IF(AF49&lt;400,"ÖN"))))</f>
        <v>KE</v>
      </c>
      <c r="AH49" s="35">
        <v>1</v>
      </c>
      <c r="AI49" s="35">
        <v>10</v>
      </c>
      <c r="AJ49" s="35">
        <v>3</v>
      </c>
      <c r="AK49" s="35">
        <f>PRODUCT(AH49,AI49,AJ49)</f>
        <v>30</v>
      </c>
      <c r="AL49" s="18" t="str">
        <f>IF(AK49&lt;20,"ÖS",IF(AK49&lt;70,"KE",IF(AK49&lt;200,"OR",IF(AK49&lt;400,"ÖN"))))</f>
        <v>KE</v>
      </c>
      <c r="AM49" s="35">
        <v>1</v>
      </c>
      <c r="AN49" s="35">
        <v>10</v>
      </c>
      <c r="AO49" s="35">
        <v>3</v>
      </c>
      <c r="AP49" s="35">
        <f>PRODUCT(AM49,AN49,AO49)</f>
        <v>30</v>
      </c>
      <c r="AQ49" s="18" t="str">
        <f>IF(AP49&lt;20,"ÖS",IF(AP49&lt;70,"KE",IF(AP49&lt;200,"OR",IF(AP49&lt;400,"ÖN"))))</f>
        <v>KE</v>
      </c>
      <c r="AR49" s="35">
        <v>1</v>
      </c>
      <c r="AS49" s="35">
        <v>10</v>
      </c>
      <c r="AT49" s="35">
        <v>1</v>
      </c>
      <c r="AU49" s="35">
        <f>PRODUCT(AR49,AS49,AT49)</f>
        <v>10</v>
      </c>
      <c r="AV49" s="18" t="str">
        <f>IF(AU49&lt;20,"ÖS",IF(AU49&lt;70,"KE",IF(AU49&lt;200,"OR",IF(AU49&lt;400,"ÖN"))))</f>
        <v>ÖS</v>
      </c>
      <c r="AW49" s="35">
        <v>1</v>
      </c>
      <c r="AX49" s="35">
        <v>10</v>
      </c>
      <c r="AY49" s="35">
        <v>1</v>
      </c>
      <c r="AZ49" s="5">
        <f t="shared" si="20"/>
        <v>10</v>
      </c>
      <c r="BA49" s="19" t="str">
        <f t="shared" si="21"/>
        <v>ÖS</v>
      </c>
      <c r="BB49" s="20"/>
      <c r="BC49" s="17"/>
      <c r="BD49" s="17"/>
      <c r="BE49" s="17"/>
    </row>
    <row r="50" spans="1:57" ht="30" hidden="1" customHeight="1" x14ac:dyDescent="0.35">
      <c r="A50" s="21" t="s">
        <v>52</v>
      </c>
      <c r="B50" s="25"/>
      <c r="C50" s="48" t="s">
        <v>53</v>
      </c>
      <c r="D50" s="48"/>
      <c r="E50" s="48"/>
      <c r="F50" s="48"/>
      <c r="G50" s="48"/>
      <c r="H50" s="48"/>
      <c r="I50" s="48"/>
      <c r="J50" s="48"/>
      <c r="K50" s="48"/>
      <c r="L50" s="48"/>
      <c r="M50" s="48"/>
      <c r="N50" s="48"/>
      <c r="O50" s="48"/>
      <c r="P50" s="48"/>
      <c r="Q50" s="48"/>
      <c r="R50" s="48"/>
      <c r="S50" s="48"/>
      <c r="T50" s="48"/>
      <c r="U50" s="48"/>
      <c r="V50" s="48"/>
      <c r="W50" s="48"/>
      <c r="X50" s="48"/>
      <c r="Y50" s="48"/>
      <c r="Z50" s="48"/>
      <c r="AA50" s="36" t="s">
        <v>97</v>
      </c>
      <c r="AB50" s="26"/>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4"/>
      <c r="BC50" s="2"/>
      <c r="BD50" s="2"/>
      <c r="BE50" s="2"/>
    </row>
    <row r="51" spans="1:57" ht="30" hidden="1" customHeight="1" x14ac:dyDescent="0.35">
      <c r="A51" s="27" t="s">
        <v>58</v>
      </c>
      <c r="B51" s="28"/>
      <c r="C51" s="48" t="s">
        <v>76</v>
      </c>
      <c r="D51" s="48"/>
      <c r="E51" s="48"/>
      <c r="F51" s="48"/>
      <c r="G51" s="48"/>
      <c r="H51" s="48"/>
      <c r="I51" s="48"/>
      <c r="J51" s="48"/>
      <c r="K51" s="48"/>
      <c r="L51" s="48"/>
      <c r="M51" s="48"/>
      <c r="N51" s="48"/>
      <c r="O51" s="48"/>
      <c r="P51" s="48"/>
      <c r="Q51" s="48"/>
      <c r="R51" s="48"/>
      <c r="S51" s="48"/>
      <c r="T51" s="48"/>
      <c r="U51" s="48"/>
      <c r="V51" s="48"/>
      <c r="W51" s="48"/>
      <c r="X51" s="48"/>
      <c r="Y51" s="48"/>
      <c r="Z51" s="48"/>
      <c r="AA51" s="36"/>
      <c r="AB51" s="26"/>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4"/>
      <c r="BC51" s="2"/>
      <c r="BD51" s="2"/>
      <c r="BE51" s="2"/>
    </row>
    <row r="52" spans="1:57" ht="30" hidden="1" customHeight="1" x14ac:dyDescent="0.35">
      <c r="A52" s="27" t="s">
        <v>54</v>
      </c>
      <c r="B52" s="28"/>
      <c r="C52" s="48" t="s">
        <v>72</v>
      </c>
      <c r="D52" s="48"/>
      <c r="E52" s="48"/>
      <c r="F52" s="48"/>
      <c r="G52" s="48"/>
      <c r="H52" s="48"/>
      <c r="I52" s="48"/>
      <c r="J52" s="48"/>
      <c r="K52" s="48"/>
      <c r="L52" s="48"/>
      <c r="M52" s="48"/>
      <c r="N52" s="48"/>
      <c r="O52" s="48"/>
      <c r="P52" s="48"/>
      <c r="Q52" s="48"/>
      <c r="R52" s="48"/>
      <c r="S52" s="48"/>
      <c r="T52" s="48"/>
      <c r="U52" s="48"/>
      <c r="V52" s="48"/>
      <c r="W52" s="48"/>
      <c r="X52" s="48"/>
      <c r="Y52" s="48"/>
      <c r="Z52" s="48"/>
      <c r="AA52" s="36"/>
      <c r="AB52" s="26"/>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4"/>
      <c r="BC52" s="2"/>
      <c r="BD52" s="2"/>
      <c r="BE52" s="2"/>
    </row>
    <row r="53" spans="1:57" ht="30" hidden="1" customHeight="1" x14ac:dyDescent="0.35">
      <c r="A53" s="29" t="s">
        <v>55</v>
      </c>
      <c r="B53" s="28"/>
      <c r="C53" s="48" t="s">
        <v>73</v>
      </c>
      <c r="D53" s="48"/>
      <c r="E53" s="48"/>
      <c r="F53" s="48"/>
      <c r="G53" s="48"/>
      <c r="H53" s="48"/>
      <c r="I53" s="48"/>
      <c r="J53" s="48"/>
      <c r="K53" s="48"/>
      <c r="L53" s="48"/>
      <c r="M53" s="48"/>
      <c r="N53" s="48"/>
      <c r="O53" s="48"/>
      <c r="P53" s="48"/>
      <c r="Q53" s="48"/>
      <c r="R53" s="48"/>
      <c r="S53" s="48"/>
      <c r="T53" s="48"/>
      <c r="U53" s="48"/>
      <c r="V53" s="48"/>
      <c r="W53" s="48"/>
      <c r="X53" s="48"/>
      <c r="Y53" s="48"/>
      <c r="Z53" s="48"/>
      <c r="AA53" s="36" t="s">
        <v>97</v>
      </c>
      <c r="AB53" s="26"/>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4"/>
      <c r="BC53" s="2"/>
      <c r="BD53" s="2"/>
      <c r="BE53" s="2"/>
    </row>
    <row r="54" spans="1:57" ht="30" hidden="1" customHeight="1" x14ac:dyDescent="0.35">
      <c r="A54" s="30" t="s">
        <v>56</v>
      </c>
      <c r="B54" s="28"/>
      <c r="C54" s="48" t="s">
        <v>75</v>
      </c>
      <c r="D54" s="48"/>
      <c r="E54" s="48"/>
      <c r="F54" s="48"/>
      <c r="G54" s="48"/>
      <c r="H54" s="48"/>
      <c r="I54" s="48"/>
      <c r="J54" s="48"/>
      <c r="K54" s="48"/>
      <c r="L54" s="48"/>
      <c r="M54" s="48"/>
      <c r="N54" s="48"/>
      <c r="O54" s="48"/>
      <c r="P54" s="48"/>
      <c r="Q54" s="48"/>
      <c r="R54" s="48"/>
      <c r="S54" s="48"/>
      <c r="T54" s="48"/>
      <c r="U54" s="48"/>
      <c r="V54" s="48"/>
      <c r="W54" s="48"/>
      <c r="X54" s="48"/>
      <c r="Y54" s="48"/>
      <c r="Z54" s="48"/>
      <c r="AA54" s="36"/>
      <c r="AB54" s="26"/>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4"/>
      <c r="BC54" s="2"/>
      <c r="BD54" s="2"/>
      <c r="BE54" s="2"/>
    </row>
    <row r="55" spans="1:57" ht="30" hidden="1" customHeight="1" x14ac:dyDescent="0.35">
      <c r="A55" s="30" t="s">
        <v>59</v>
      </c>
      <c r="B55" s="31"/>
      <c r="C55" s="48" t="s">
        <v>74</v>
      </c>
      <c r="D55" s="48"/>
      <c r="E55" s="48"/>
      <c r="F55" s="48"/>
      <c r="G55" s="48"/>
      <c r="H55" s="48"/>
      <c r="I55" s="48"/>
      <c r="J55" s="48"/>
      <c r="K55" s="48"/>
      <c r="L55" s="48"/>
      <c r="M55" s="48"/>
      <c r="N55" s="48"/>
      <c r="O55" s="48"/>
      <c r="P55" s="48"/>
      <c r="Q55" s="48"/>
      <c r="R55" s="48"/>
      <c r="S55" s="48"/>
      <c r="T55" s="48"/>
      <c r="U55" s="48"/>
      <c r="V55" s="48"/>
      <c r="W55" s="48"/>
      <c r="X55" s="48"/>
      <c r="Y55" s="48"/>
      <c r="Z55" s="48"/>
      <c r="AA55" s="36"/>
      <c r="AB55" s="26"/>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4"/>
      <c r="BC55" s="2"/>
      <c r="BD55" s="2"/>
      <c r="BE55" s="2"/>
    </row>
  </sheetData>
  <mergeCells count="114">
    <mergeCell ref="AA47:AA49"/>
    <mergeCell ref="AA50:AA52"/>
    <mergeCell ref="AA53:AA55"/>
    <mergeCell ref="B47:Z47"/>
    <mergeCell ref="AC4:BA4"/>
    <mergeCell ref="AC10:BA10"/>
    <mergeCell ref="AC14:BA14"/>
    <mergeCell ref="AC16:BA16"/>
    <mergeCell ref="AC18:BA18"/>
    <mergeCell ref="AC24:BA24"/>
    <mergeCell ref="AC30:BA30"/>
    <mergeCell ref="AC40:BA40"/>
    <mergeCell ref="AC47:BA47"/>
    <mergeCell ref="AC22:BA22"/>
    <mergeCell ref="B40:Z40"/>
    <mergeCell ref="B24:Z24"/>
    <mergeCell ref="B22:Z22"/>
    <mergeCell ref="B18:Z18"/>
    <mergeCell ref="B16:Z16"/>
    <mergeCell ref="B14:Z14"/>
    <mergeCell ref="AE20:AE21"/>
    <mergeCell ref="AB47:AB49"/>
    <mergeCell ref="A1:A3"/>
    <mergeCell ref="AY20:AY21"/>
    <mergeCell ref="BA20:BA21"/>
    <mergeCell ref="AR20:AR21"/>
    <mergeCell ref="AS20:AS21"/>
    <mergeCell ref="AT20:AT21"/>
    <mergeCell ref="AV20:AV21"/>
    <mergeCell ref="AW20:AW21"/>
    <mergeCell ref="AX20:AX21"/>
    <mergeCell ref="AU20:AU21"/>
    <mergeCell ref="AZ20:AZ21"/>
    <mergeCell ref="AQ20:AQ21"/>
    <mergeCell ref="AC20:AC21"/>
    <mergeCell ref="AD20:AD21"/>
    <mergeCell ref="AP20:AP21"/>
    <mergeCell ref="AC1:BA1"/>
    <mergeCell ref="AC2:AG2"/>
    <mergeCell ref="AH2:AL2"/>
    <mergeCell ref="AM2:AQ2"/>
    <mergeCell ref="AR2:AV2"/>
    <mergeCell ref="AB25:AB29"/>
    <mergeCell ref="AA31:AA38"/>
    <mergeCell ref="AB31:AB38"/>
    <mergeCell ref="A20:A21"/>
    <mergeCell ref="I20:I21"/>
    <mergeCell ref="K20:K21"/>
    <mergeCell ref="C50:Z50"/>
    <mergeCell ref="C51:Z51"/>
    <mergeCell ref="C52:Z52"/>
    <mergeCell ref="C53:Z53"/>
    <mergeCell ref="C54:Z54"/>
    <mergeCell ref="V20:V21"/>
    <mergeCell ref="X20:X21"/>
    <mergeCell ref="Z20:Z21"/>
    <mergeCell ref="E20:E21"/>
    <mergeCell ref="J20:J21"/>
    <mergeCell ref="O20:O21"/>
    <mergeCell ref="AA22:AA23"/>
    <mergeCell ref="AB22:AB23"/>
    <mergeCell ref="B20:B21"/>
    <mergeCell ref="C20:C21"/>
    <mergeCell ref="D20:D21"/>
    <mergeCell ref="F20:F21"/>
    <mergeCell ref="G20:G21"/>
    <mergeCell ref="H20:H21"/>
    <mergeCell ref="M20:M21"/>
    <mergeCell ref="N20:N21"/>
    <mergeCell ref="P20:P21"/>
    <mergeCell ref="L20:L21"/>
    <mergeCell ref="W20:W21"/>
    <mergeCell ref="C55:Z55"/>
    <mergeCell ref="AW2:BA2"/>
    <mergeCell ref="AM20:AM21"/>
    <mergeCell ref="AN20:AN21"/>
    <mergeCell ref="AO20:AO21"/>
    <mergeCell ref="AF20:AF21"/>
    <mergeCell ref="AK20:AK21"/>
    <mergeCell ref="AG20:AG21"/>
    <mergeCell ref="AH20:AH21"/>
    <mergeCell ref="AI20:AI21"/>
    <mergeCell ref="AJ20:AJ21"/>
    <mergeCell ref="T20:T21"/>
    <mergeCell ref="Y20:Y21"/>
    <mergeCell ref="AL20:AL21"/>
    <mergeCell ref="AC39:BA39"/>
    <mergeCell ref="B30:Z30"/>
    <mergeCell ref="B43:Z43"/>
    <mergeCell ref="AA40:AA46"/>
    <mergeCell ref="AB40:AB46"/>
    <mergeCell ref="B39:Z39"/>
    <mergeCell ref="Q20:Q21"/>
    <mergeCell ref="R20:R21"/>
    <mergeCell ref="S20:S21"/>
    <mergeCell ref="U20:U21"/>
    <mergeCell ref="AA14:AA15"/>
    <mergeCell ref="AB14:AB15"/>
    <mergeCell ref="AA16:AA17"/>
    <mergeCell ref="AB16:AB17"/>
    <mergeCell ref="AA4:AA13"/>
    <mergeCell ref="AB4:AB13"/>
    <mergeCell ref="AA18:AA21"/>
    <mergeCell ref="AB18:AB21"/>
    <mergeCell ref="B1:Z1"/>
    <mergeCell ref="B2:F2"/>
    <mergeCell ref="G2:K2"/>
    <mergeCell ref="L2:P2"/>
    <mergeCell ref="Q2:U2"/>
    <mergeCell ref="V2:Z2"/>
    <mergeCell ref="AA2:AA3"/>
    <mergeCell ref="AB2:AB3"/>
    <mergeCell ref="B10:Z10"/>
    <mergeCell ref="B4:Z4"/>
  </mergeCells>
  <conditionalFormatting sqref="E41:E42 E48:E49 J41:J42 J48:J49 O41:O42 O48:O49 T41:T42 T48:T49 E5:E9 E15 E17 E19:E20 E23 J5:J9 J15 J17 J23 O5:O9 O15 O17 O23 T5:T9 T15 T17 T23 Y5:Y9 Y15 Y17 Y23 Y41:Y42 Y48:Y49 J19:J20 O19:O20 T19:T20 Y19:Y20 E11:E13 J11:J13 O11:O13 T11:T13 Y11:Y13 E25:E29 J25:J29 O25:O29 T25:T29 Y25:Y29 E31:E38 J31:J38 O31:O38 T31:T38 Y31:Y38 E44:E46 J44:J46 O44:O46 T44:T46 Y44:Y46 AF41:AF42 AF48:AF49 AK41:AK42 AK48:AK49 AP41:AP42 AP48:AP49 AU41:AU42 AU48:AU49 AF5:AF9 AF15 AF17 AF23 AK5:AK9 AK15 AK17 AK23 AP5:AP9 AP15 AP17 AP23 AU5:AU9 AU15 AU17 AU23 AZ5:AZ9 AZ15 AZ17 AZ23 AZ41:AZ42 AZ48:AZ49 AF11:AF13 AK11:AK13 AP11:AP13 AU11:AU13 AZ11:AZ13 AF25:AF29 AK25:AK29 AP25:AP29 AU25:AU29 AZ25:AZ29 AF31:AF38 AK31:AK38 AP31:AP38 AU31:AU38 AZ31:AZ38 AF44:AF46 AK44:AK46 AP44:AP46 AU44:AU46 AZ44:AZ46 AF19:AF20 AK19:AK20 AP19:AP20 AU19:AU20 AZ19:AZ20">
    <cfRule type="cellIs" dxfId="151" priority="207" stopIfTrue="1" operator="lessThan">
      <formula>71</formula>
    </cfRule>
    <cfRule type="cellIs" dxfId="150" priority="208" stopIfTrue="1" operator="greaterThan">
      <formula>70</formula>
    </cfRule>
  </conditionalFormatting>
  <conditionalFormatting sqref="E5:E9 J5:J9 O5:O9 T5:T9">
    <cfRule type="cellIs" dxfId="149" priority="157" stopIfTrue="1" operator="lessThan">
      <formula>71</formula>
    </cfRule>
    <cfRule type="cellIs" dxfId="148" priority="158" stopIfTrue="1" operator="greaterThan">
      <formula>70</formula>
    </cfRule>
  </conditionalFormatting>
  <conditionalFormatting sqref="E5:E9 J5:J9 O5:O9 T5:T9 Y5:Y9">
    <cfRule type="cellIs" dxfId="147" priority="155" stopIfTrue="1" operator="lessThan">
      <formula>71</formula>
    </cfRule>
    <cfRule type="cellIs" dxfId="146" priority="156" stopIfTrue="1" operator="greaterThan">
      <formula>70</formula>
    </cfRule>
  </conditionalFormatting>
  <conditionalFormatting sqref="E11:E13 J11:J13 O11:O13 T11:T13 Y11:Y13">
    <cfRule type="cellIs" dxfId="145" priority="153" stopIfTrue="1" operator="lessThan">
      <formula>71</formula>
    </cfRule>
    <cfRule type="cellIs" dxfId="144" priority="154" stopIfTrue="1" operator="greaterThan">
      <formula>70</formula>
    </cfRule>
  </conditionalFormatting>
  <conditionalFormatting sqref="E15 J15 O15 T15 Y15">
    <cfRule type="cellIs" dxfId="143" priority="151" stopIfTrue="1" operator="lessThan">
      <formula>71</formula>
    </cfRule>
    <cfRule type="cellIs" dxfId="142" priority="152" stopIfTrue="1" operator="greaterThan">
      <formula>70</formula>
    </cfRule>
  </conditionalFormatting>
  <conditionalFormatting sqref="E17 J17 O17 T17">
    <cfRule type="cellIs" dxfId="141" priority="149" stopIfTrue="1" operator="lessThan">
      <formula>71</formula>
    </cfRule>
    <cfRule type="cellIs" dxfId="140" priority="150" stopIfTrue="1" operator="greaterThan">
      <formula>70</formula>
    </cfRule>
  </conditionalFormatting>
  <conditionalFormatting sqref="E20 J20 O20 T20 Y20">
    <cfRule type="cellIs" dxfId="139" priority="147" stopIfTrue="1" operator="lessThan">
      <formula>71</formula>
    </cfRule>
    <cfRule type="cellIs" dxfId="138" priority="148" stopIfTrue="1" operator="greaterThan">
      <formula>70</formula>
    </cfRule>
  </conditionalFormatting>
  <conditionalFormatting sqref="E19 J19 O19 T19 Y19">
    <cfRule type="cellIs" dxfId="137" priority="145" stopIfTrue="1" operator="lessThan">
      <formula>71</formula>
    </cfRule>
    <cfRule type="cellIs" dxfId="136" priority="146" stopIfTrue="1" operator="greaterThan">
      <formula>70</formula>
    </cfRule>
  </conditionalFormatting>
  <conditionalFormatting sqref="E19 J19 O19 T19 Y19">
    <cfRule type="cellIs" dxfId="135" priority="143" stopIfTrue="1" operator="lessThan">
      <formula>71</formula>
    </cfRule>
    <cfRule type="cellIs" dxfId="134" priority="144" stopIfTrue="1" operator="greaterThan">
      <formula>70</formula>
    </cfRule>
  </conditionalFormatting>
  <conditionalFormatting sqref="E23 J23 O23 T23 Y23">
    <cfRule type="cellIs" dxfId="133" priority="141" stopIfTrue="1" operator="lessThan">
      <formula>71</formula>
    </cfRule>
    <cfRule type="cellIs" dxfId="132" priority="142" stopIfTrue="1" operator="greaterThan">
      <formula>70</formula>
    </cfRule>
  </conditionalFormatting>
  <conditionalFormatting sqref="E23 J23 O23 T23 Y23">
    <cfRule type="cellIs" dxfId="131" priority="139" stopIfTrue="1" operator="lessThan">
      <formula>71</formula>
    </cfRule>
    <cfRule type="cellIs" dxfId="130" priority="140" stopIfTrue="1" operator="greaterThan">
      <formula>70</formula>
    </cfRule>
  </conditionalFormatting>
  <conditionalFormatting sqref="E23 J23 O23 T23">
    <cfRule type="cellIs" dxfId="129" priority="137" stopIfTrue="1" operator="lessThan">
      <formula>71</formula>
    </cfRule>
    <cfRule type="cellIs" dxfId="128" priority="138" stopIfTrue="1" operator="greaterThan">
      <formula>70</formula>
    </cfRule>
  </conditionalFormatting>
  <conditionalFormatting sqref="Y23">
    <cfRule type="cellIs" dxfId="127" priority="135" stopIfTrue="1" operator="lessThan">
      <formula>71</formula>
    </cfRule>
    <cfRule type="cellIs" dxfId="126" priority="136" stopIfTrue="1" operator="greaterThan">
      <formula>70</formula>
    </cfRule>
  </conditionalFormatting>
  <conditionalFormatting sqref="E25:E29 J25:J29 O25:O29 T25:T29 Y25:Y29">
    <cfRule type="cellIs" dxfId="125" priority="133" stopIfTrue="1" operator="lessThan">
      <formula>71</formula>
    </cfRule>
    <cfRule type="cellIs" dxfId="124" priority="134" stopIfTrue="1" operator="greaterThan">
      <formula>70</formula>
    </cfRule>
  </conditionalFormatting>
  <conditionalFormatting sqref="E25:E28 J25:J28 O25:O28 T25:T28 Y25:Y28">
    <cfRule type="cellIs" dxfId="123" priority="131" stopIfTrue="1" operator="lessThan">
      <formula>71</formula>
    </cfRule>
    <cfRule type="cellIs" dxfId="122" priority="132" stopIfTrue="1" operator="greaterThan">
      <formula>70</formula>
    </cfRule>
  </conditionalFormatting>
  <conditionalFormatting sqref="E29 J29 O29 T29 Y29">
    <cfRule type="cellIs" dxfId="121" priority="129" stopIfTrue="1" operator="lessThan">
      <formula>71</formula>
    </cfRule>
    <cfRule type="cellIs" dxfId="120" priority="130" stopIfTrue="1" operator="greaterThan">
      <formula>70</formula>
    </cfRule>
  </conditionalFormatting>
  <conditionalFormatting sqref="J31:J38 O31:O38 T31:T38 E31:E38 Y31:Y38">
    <cfRule type="cellIs" dxfId="119" priority="127" stopIfTrue="1" operator="lessThan">
      <formula>71</formula>
    </cfRule>
    <cfRule type="cellIs" dxfId="118" priority="128" stopIfTrue="1" operator="greaterThan">
      <formula>70</formula>
    </cfRule>
  </conditionalFormatting>
  <conditionalFormatting sqref="J31:J38 O31:O38 T31:T38 E31:E38 Y31:Y38">
    <cfRule type="cellIs" dxfId="117" priority="125" stopIfTrue="1" operator="lessThan">
      <formula>71</formula>
    </cfRule>
    <cfRule type="cellIs" dxfId="116" priority="126" stopIfTrue="1" operator="greaterThan">
      <formula>70</formula>
    </cfRule>
  </conditionalFormatting>
  <conditionalFormatting sqref="E31:E38 J31:J38 O31:O38 T31:T38">
    <cfRule type="cellIs" dxfId="115" priority="123" stopIfTrue="1" operator="lessThan">
      <formula>71</formula>
    </cfRule>
    <cfRule type="cellIs" dxfId="114" priority="124" stopIfTrue="1" operator="greaterThan">
      <formula>70</formula>
    </cfRule>
  </conditionalFormatting>
  <conditionalFormatting sqref="E31:E32 J31:J32 O31:O32 T31:T32">
    <cfRule type="cellIs" dxfId="113" priority="121" stopIfTrue="1" operator="lessThan">
      <formula>71</formula>
    </cfRule>
    <cfRule type="cellIs" dxfId="112" priority="122" stopIfTrue="1" operator="greaterThan">
      <formula>70</formula>
    </cfRule>
  </conditionalFormatting>
  <conditionalFormatting sqref="Y31:Y38">
    <cfRule type="cellIs" dxfId="111" priority="119" stopIfTrue="1" operator="lessThan">
      <formula>71</formula>
    </cfRule>
    <cfRule type="cellIs" dxfId="110" priority="120" stopIfTrue="1" operator="greaterThan">
      <formula>70</formula>
    </cfRule>
  </conditionalFormatting>
  <conditionalFormatting sqref="Y31:Y32">
    <cfRule type="cellIs" dxfId="109" priority="117" stopIfTrue="1" operator="lessThan">
      <formula>71</formula>
    </cfRule>
    <cfRule type="cellIs" dxfId="108" priority="118" stopIfTrue="1" operator="greaterThan">
      <formula>70</formula>
    </cfRule>
  </conditionalFormatting>
  <conditionalFormatting sqref="Y37">
    <cfRule type="cellIs" dxfId="107" priority="115" stopIfTrue="1" operator="lessThan">
      <formula>71</formula>
    </cfRule>
    <cfRule type="cellIs" dxfId="106" priority="116" stopIfTrue="1" operator="greaterThan">
      <formula>70</formula>
    </cfRule>
  </conditionalFormatting>
  <conditionalFormatting sqref="E41:E42 J41:J42 O41:O42 T41:T42 Y41:Y42">
    <cfRule type="cellIs" dxfId="105" priority="113" stopIfTrue="1" operator="lessThan">
      <formula>71</formula>
    </cfRule>
    <cfRule type="cellIs" dxfId="104" priority="114" stopIfTrue="1" operator="greaterThan">
      <formula>70</formula>
    </cfRule>
  </conditionalFormatting>
  <conditionalFormatting sqref="E41:E42 J41:J42 O41:O42 T41:T42 Y41:Y42">
    <cfRule type="cellIs" dxfId="103" priority="111" stopIfTrue="1" operator="lessThan">
      <formula>71</formula>
    </cfRule>
    <cfRule type="cellIs" dxfId="102" priority="112" stopIfTrue="1" operator="greaterThan">
      <formula>70</formula>
    </cfRule>
  </conditionalFormatting>
  <conditionalFormatting sqref="E41:E42 J41:J42 O41:O42 T41:T42">
    <cfRule type="cellIs" dxfId="101" priority="109" stopIfTrue="1" operator="lessThan">
      <formula>71</formula>
    </cfRule>
    <cfRule type="cellIs" dxfId="100" priority="110" stopIfTrue="1" operator="greaterThan">
      <formula>70</formula>
    </cfRule>
  </conditionalFormatting>
  <conditionalFormatting sqref="E44:E46 J44:J46 O44:O46 T44:T46 Y44:Y46">
    <cfRule type="cellIs" dxfId="99" priority="107" stopIfTrue="1" operator="lessThan">
      <formula>71</formula>
    </cfRule>
    <cfRule type="cellIs" dxfId="98" priority="108" stopIfTrue="1" operator="greaterThan">
      <formula>70</formula>
    </cfRule>
  </conditionalFormatting>
  <conditionalFormatting sqref="E44:E46 J44:J46 O44:O46 T44:T46 Y44:Y46">
    <cfRule type="cellIs" dxfId="97" priority="105" stopIfTrue="1" operator="lessThan">
      <formula>71</formula>
    </cfRule>
    <cfRule type="cellIs" dxfId="96" priority="106" stopIfTrue="1" operator="greaterThan">
      <formula>70</formula>
    </cfRule>
  </conditionalFormatting>
  <conditionalFormatting sqref="E44:E46 J44:J46 O44:O46 T44:T46">
    <cfRule type="cellIs" dxfId="95" priority="103" stopIfTrue="1" operator="lessThan">
      <formula>71</formula>
    </cfRule>
    <cfRule type="cellIs" dxfId="94" priority="104" stopIfTrue="1" operator="greaterThan">
      <formula>70</formula>
    </cfRule>
  </conditionalFormatting>
  <conditionalFormatting sqref="E48:E49 J48:J49 O48:O49 T48:T49 Y48:Y49">
    <cfRule type="cellIs" dxfId="93" priority="101" stopIfTrue="1" operator="lessThan">
      <formula>71</formula>
    </cfRule>
    <cfRule type="cellIs" dxfId="92" priority="102" stopIfTrue="1" operator="greaterThan">
      <formula>70</formula>
    </cfRule>
  </conditionalFormatting>
  <conditionalFormatting sqref="E48:E49 J48:J49 O48:O49 T48:T49 Y48:Y49">
    <cfRule type="cellIs" dxfId="91" priority="99" stopIfTrue="1" operator="lessThan">
      <formula>71</formula>
    </cfRule>
    <cfRule type="cellIs" dxfId="90" priority="100" stopIfTrue="1" operator="greaterThan">
      <formula>70</formula>
    </cfRule>
  </conditionalFormatting>
  <conditionalFormatting sqref="E48:E49 J48:J49 O48:O49 T48:T49">
    <cfRule type="cellIs" dxfId="89" priority="97" stopIfTrue="1" operator="lessThan">
      <formula>71</formula>
    </cfRule>
    <cfRule type="cellIs" dxfId="88" priority="98" stopIfTrue="1" operator="greaterThan">
      <formula>70</formula>
    </cfRule>
  </conditionalFormatting>
  <conditionalFormatting sqref="AF5:AF9 AK5:AK9 AP5:AP9 AU5:AU9 AZ5:AZ9">
    <cfRule type="cellIs" dxfId="87" priority="95" stopIfTrue="1" operator="lessThan">
      <formula>71</formula>
    </cfRule>
    <cfRule type="cellIs" dxfId="86" priority="96" stopIfTrue="1" operator="greaterThan">
      <formula>70</formula>
    </cfRule>
  </conditionalFormatting>
  <conditionalFormatting sqref="AF5:AF9 AK5:AK9 AP5:AP9 AU5:AU9 AZ5:AZ9">
    <cfRule type="cellIs" dxfId="85" priority="93" stopIfTrue="1" operator="lessThan">
      <formula>71</formula>
    </cfRule>
    <cfRule type="cellIs" dxfId="84" priority="94" stopIfTrue="1" operator="greaterThan">
      <formula>70</formula>
    </cfRule>
  </conditionalFormatting>
  <conditionalFormatting sqref="AF5:AF9 AK5:AK9 AP5:AP9 AU5:AU9">
    <cfRule type="cellIs" dxfId="83" priority="91" stopIfTrue="1" operator="lessThan">
      <formula>71</formula>
    </cfRule>
    <cfRule type="cellIs" dxfId="82" priority="92" stopIfTrue="1" operator="greaterThan">
      <formula>70</formula>
    </cfRule>
  </conditionalFormatting>
  <conditionalFormatting sqref="AF11:AF13 AK11:AK13 AP11:AP13 AU11:AU13 AZ11:AZ13">
    <cfRule type="cellIs" dxfId="81" priority="89" stopIfTrue="1" operator="lessThan">
      <formula>71</formula>
    </cfRule>
    <cfRule type="cellIs" dxfId="80" priority="90" stopIfTrue="1" operator="greaterThan">
      <formula>70</formula>
    </cfRule>
  </conditionalFormatting>
  <conditionalFormatting sqref="AF11:AF13 AK11:AK13 AP11:AP13 AU11:AU13 AZ11:AZ13">
    <cfRule type="cellIs" dxfId="79" priority="87" stopIfTrue="1" operator="lessThan">
      <formula>71</formula>
    </cfRule>
    <cfRule type="cellIs" dxfId="78" priority="88" stopIfTrue="1" operator="greaterThan">
      <formula>70</formula>
    </cfRule>
  </conditionalFormatting>
  <conditionalFormatting sqref="AF11:AF13 AK11:AK13 AP11:AP13 AU11:AU13">
    <cfRule type="cellIs" dxfId="77" priority="85" stopIfTrue="1" operator="lessThan">
      <formula>71</formula>
    </cfRule>
    <cfRule type="cellIs" dxfId="76" priority="86" stopIfTrue="1" operator="greaterThan">
      <formula>70</formula>
    </cfRule>
  </conditionalFormatting>
  <conditionalFormatting sqref="AF15 AK15 AP15 AU15 AZ15">
    <cfRule type="cellIs" dxfId="75" priority="83" stopIfTrue="1" operator="lessThan">
      <formula>71</formula>
    </cfRule>
    <cfRule type="cellIs" dxfId="74" priority="84" stopIfTrue="1" operator="greaterThan">
      <formula>70</formula>
    </cfRule>
  </conditionalFormatting>
  <conditionalFormatting sqref="AF15 AK15 AP15 AU15 AZ15">
    <cfRule type="cellIs" dxfId="73" priority="81" stopIfTrue="1" operator="lessThan">
      <formula>71</formula>
    </cfRule>
    <cfRule type="cellIs" dxfId="72" priority="82" stopIfTrue="1" operator="greaterThan">
      <formula>70</formula>
    </cfRule>
  </conditionalFormatting>
  <conditionalFormatting sqref="AF17 AK17 AP17 AU17 AZ17">
    <cfRule type="cellIs" dxfId="71" priority="79" stopIfTrue="1" operator="lessThan">
      <formula>71</formula>
    </cfRule>
    <cfRule type="cellIs" dxfId="70" priority="80" stopIfTrue="1" operator="greaterThan">
      <formula>70</formula>
    </cfRule>
  </conditionalFormatting>
  <conditionalFormatting sqref="AF20 AK20 AP20 AU20 AZ20">
    <cfRule type="cellIs" dxfId="69" priority="77" stopIfTrue="1" operator="lessThan">
      <formula>71</formula>
    </cfRule>
    <cfRule type="cellIs" dxfId="68" priority="78" stopIfTrue="1" operator="greaterThan">
      <formula>70</formula>
    </cfRule>
  </conditionalFormatting>
  <conditionalFormatting sqref="AF19 AK19 AP19 AU19 AZ19">
    <cfRule type="cellIs" dxfId="67" priority="75" stopIfTrue="1" operator="lessThan">
      <formula>71</formula>
    </cfRule>
    <cfRule type="cellIs" dxfId="66" priority="76" stopIfTrue="1" operator="greaterThan">
      <formula>70</formula>
    </cfRule>
  </conditionalFormatting>
  <conditionalFormatting sqref="AF19 AK19 AP19 AU19 AZ19">
    <cfRule type="cellIs" dxfId="65" priority="73" stopIfTrue="1" operator="lessThan">
      <formula>71</formula>
    </cfRule>
    <cfRule type="cellIs" dxfId="64" priority="74" stopIfTrue="1" operator="greaterThan">
      <formula>70</formula>
    </cfRule>
  </conditionalFormatting>
  <conditionalFormatting sqref="AF23 AK23 AP23 AU23 AZ23">
    <cfRule type="cellIs" dxfId="63" priority="71" stopIfTrue="1" operator="lessThan">
      <formula>71</formula>
    </cfRule>
    <cfRule type="cellIs" dxfId="62" priority="72" stopIfTrue="1" operator="greaterThan">
      <formula>70</formula>
    </cfRule>
  </conditionalFormatting>
  <conditionalFormatting sqref="AF23 AK23 AP23 AU23 AZ23">
    <cfRule type="cellIs" dxfId="61" priority="69" stopIfTrue="1" operator="lessThan">
      <formula>71</formula>
    </cfRule>
    <cfRule type="cellIs" dxfId="60" priority="70" stopIfTrue="1" operator="greaterThan">
      <formula>70</formula>
    </cfRule>
  </conditionalFormatting>
  <conditionalFormatting sqref="AF23 AK23 AP23 AU23">
    <cfRule type="cellIs" dxfId="59" priority="67" stopIfTrue="1" operator="lessThan">
      <formula>71</formula>
    </cfRule>
    <cfRule type="cellIs" dxfId="58" priority="68" stopIfTrue="1" operator="greaterThan">
      <formula>70</formula>
    </cfRule>
  </conditionalFormatting>
  <conditionalFormatting sqref="AZ23">
    <cfRule type="cellIs" dxfId="57" priority="65" stopIfTrue="1" operator="lessThan">
      <formula>71</formula>
    </cfRule>
    <cfRule type="cellIs" dxfId="56" priority="66" stopIfTrue="1" operator="greaterThan">
      <formula>70</formula>
    </cfRule>
  </conditionalFormatting>
  <conditionalFormatting sqref="AF23 AK23 AP23 AU23">
    <cfRule type="cellIs" dxfId="55" priority="63" stopIfTrue="1" operator="lessThan">
      <formula>71</formula>
    </cfRule>
    <cfRule type="cellIs" dxfId="54" priority="64" stopIfTrue="1" operator="greaterThan">
      <formula>70</formula>
    </cfRule>
  </conditionalFormatting>
  <conditionalFormatting sqref="AZ23">
    <cfRule type="cellIs" dxfId="53" priority="61" stopIfTrue="1" operator="lessThan">
      <formula>71</formula>
    </cfRule>
    <cfRule type="cellIs" dxfId="52" priority="62" stopIfTrue="1" operator="greaterThan">
      <formula>70</formula>
    </cfRule>
  </conditionalFormatting>
  <conditionalFormatting sqref="AZ23">
    <cfRule type="cellIs" dxfId="51" priority="59" stopIfTrue="1" operator="lessThan">
      <formula>71</formula>
    </cfRule>
    <cfRule type="cellIs" dxfId="50" priority="60" stopIfTrue="1" operator="greaterThan">
      <formula>70</formula>
    </cfRule>
  </conditionalFormatting>
  <conditionalFormatting sqref="AF25:AF29 AK25:AK29 AP25:AP29 AU25:AU29 AZ25:AZ29">
    <cfRule type="cellIs" dxfId="49" priority="57" stopIfTrue="1" operator="lessThan">
      <formula>71</formula>
    </cfRule>
    <cfRule type="cellIs" dxfId="48" priority="58" stopIfTrue="1" operator="greaterThan">
      <formula>70</formula>
    </cfRule>
  </conditionalFormatting>
  <conditionalFormatting sqref="AF25:AF28 AK25:AK28 AP25:AP28 AU25:AU28 AZ25:AZ28">
    <cfRule type="cellIs" dxfId="47" priority="55" stopIfTrue="1" operator="lessThan">
      <formula>71</formula>
    </cfRule>
    <cfRule type="cellIs" dxfId="46" priority="56" stopIfTrue="1" operator="greaterThan">
      <formula>70</formula>
    </cfRule>
  </conditionalFormatting>
  <conditionalFormatting sqref="AF25:AF28 AK25:AK28 AP25:AP28 AU25:AU28">
    <cfRule type="cellIs" dxfId="45" priority="53" stopIfTrue="1" operator="lessThan">
      <formula>71</formula>
    </cfRule>
    <cfRule type="cellIs" dxfId="44" priority="54" stopIfTrue="1" operator="greaterThan">
      <formula>70</formula>
    </cfRule>
  </conditionalFormatting>
  <conditionalFormatting sqref="AF25:AF28 AK25:AK28 AP25:AP28 AU25:AU28">
    <cfRule type="cellIs" dxfId="43" priority="51" stopIfTrue="1" operator="lessThan">
      <formula>71</formula>
    </cfRule>
    <cfRule type="cellIs" dxfId="42" priority="52" stopIfTrue="1" operator="greaterThan">
      <formula>70</formula>
    </cfRule>
  </conditionalFormatting>
  <conditionalFormatting sqref="AK31:AK38 AP31:AP38 AU31:AU38 AF31:AF38 AZ31:AZ38">
    <cfRule type="cellIs" dxfId="41" priority="49" stopIfTrue="1" operator="lessThan">
      <formula>71</formula>
    </cfRule>
    <cfRule type="cellIs" dxfId="40" priority="50" stopIfTrue="1" operator="greaterThan">
      <formula>70</formula>
    </cfRule>
  </conditionalFormatting>
  <conditionalFormatting sqref="AK31:AK38 AP31:AP38 AU31:AU38 AF31:AF38 AZ31:AZ38">
    <cfRule type="cellIs" dxfId="39" priority="47" stopIfTrue="1" operator="lessThan">
      <formula>71</formula>
    </cfRule>
    <cfRule type="cellIs" dxfId="38" priority="48" stopIfTrue="1" operator="greaterThan">
      <formula>70</formula>
    </cfRule>
  </conditionalFormatting>
  <conditionalFormatting sqref="AF31:AF38 AK31:AK38 AP31:AP38 AU31:AU38">
    <cfRule type="cellIs" dxfId="37" priority="45" stopIfTrue="1" operator="lessThan">
      <formula>71</formula>
    </cfRule>
    <cfRule type="cellIs" dxfId="36" priority="46" stopIfTrue="1" operator="greaterThan">
      <formula>70</formula>
    </cfRule>
  </conditionalFormatting>
  <conditionalFormatting sqref="AF31:AF32 AK31:AK32 AP31:AP32 AU31:AU32">
    <cfRule type="cellIs" dxfId="35" priority="43" stopIfTrue="1" operator="lessThan">
      <formula>71</formula>
    </cfRule>
    <cfRule type="cellIs" dxfId="34" priority="44" stopIfTrue="1" operator="greaterThan">
      <formula>70</formula>
    </cfRule>
  </conditionalFormatting>
  <conditionalFormatting sqref="AZ31:AZ38">
    <cfRule type="cellIs" dxfId="33" priority="41" stopIfTrue="1" operator="lessThan">
      <formula>71</formula>
    </cfRule>
    <cfRule type="cellIs" dxfId="32" priority="42" stopIfTrue="1" operator="greaterThan">
      <formula>70</formula>
    </cfRule>
  </conditionalFormatting>
  <conditionalFormatting sqref="AZ31:AZ32">
    <cfRule type="cellIs" dxfId="31" priority="39" stopIfTrue="1" operator="lessThan">
      <formula>71</formula>
    </cfRule>
    <cfRule type="cellIs" dxfId="30" priority="40" stopIfTrue="1" operator="greaterThan">
      <formula>70</formula>
    </cfRule>
  </conditionalFormatting>
  <conditionalFormatting sqref="AZ37">
    <cfRule type="cellIs" dxfId="29" priority="37" stopIfTrue="1" operator="lessThan">
      <formula>71</formula>
    </cfRule>
    <cfRule type="cellIs" dxfId="28" priority="38" stopIfTrue="1" operator="greaterThan">
      <formula>70</formula>
    </cfRule>
  </conditionalFormatting>
  <conditionalFormatting sqref="AF31:AF38 AK31:AK38 AP31:AP38 AU31:AU38">
    <cfRule type="cellIs" dxfId="27" priority="35" stopIfTrue="1" operator="lessThan">
      <formula>71</formula>
    </cfRule>
    <cfRule type="cellIs" dxfId="26" priority="36" stopIfTrue="1" operator="greaterThan">
      <formula>70</formula>
    </cfRule>
  </conditionalFormatting>
  <conditionalFormatting sqref="AZ31:AZ38">
    <cfRule type="cellIs" dxfId="25" priority="33" stopIfTrue="1" operator="lessThan">
      <formula>71</formula>
    </cfRule>
    <cfRule type="cellIs" dxfId="24" priority="34" stopIfTrue="1" operator="greaterThan">
      <formula>70</formula>
    </cfRule>
  </conditionalFormatting>
  <conditionalFormatting sqref="AZ31:AZ32">
    <cfRule type="cellIs" dxfId="23" priority="31" stopIfTrue="1" operator="lessThan">
      <formula>71</formula>
    </cfRule>
    <cfRule type="cellIs" dxfId="22" priority="32" stopIfTrue="1" operator="greaterThan">
      <formula>70</formula>
    </cfRule>
  </conditionalFormatting>
  <conditionalFormatting sqref="AZ31:AZ38">
    <cfRule type="cellIs" dxfId="21" priority="29" stopIfTrue="1" operator="lessThan">
      <formula>71</formula>
    </cfRule>
    <cfRule type="cellIs" dxfId="20" priority="30" stopIfTrue="1" operator="greaterThan">
      <formula>70</formula>
    </cfRule>
  </conditionalFormatting>
  <conditionalFormatting sqref="AF41:AF42 AF44:AF46 AK41:AK42 AK44:AK46 AP41:AP42 AP44:AP46 AU41:AU42 AU44:AU46 AZ41:AZ42 AZ44:AZ46">
    <cfRule type="cellIs" dxfId="19" priority="27" stopIfTrue="1" operator="lessThan">
      <formula>71</formula>
    </cfRule>
    <cfRule type="cellIs" dxfId="18" priority="28" stopIfTrue="1" operator="greaterThan">
      <formula>70</formula>
    </cfRule>
  </conditionalFormatting>
  <conditionalFormatting sqref="AF41:AF42 AF44:AF46 AK41:AK42 AK44:AK46 AP41:AP42 AP44:AP46 AU41:AU42 AU44:AU46 AZ44:AZ46 AZ41:AZ42">
    <cfRule type="cellIs" dxfId="17" priority="25" stopIfTrue="1" operator="lessThan">
      <formula>71</formula>
    </cfRule>
    <cfRule type="cellIs" dxfId="16" priority="26" stopIfTrue="1" operator="greaterThan">
      <formula>70</formula>
    </cfRule>
  </conditionalFormatting>
  <conditionalFormatting sqref="AF41:AF42 AK41:AK42 AP41:AP42 AU41:AU42">
    <cfRule type="cellIs" dxfId="15" priority="23" stopIfTrue="1" operator="lessThan">
      <formula>71</formula>
    </cfRule>
    <cfRule type="cellIs" dxfId="14" priority="24" stopIfTrue="1" operator="greaterThan">
      <formula>70</formula>
    </cfRule>
  </conditionalFormatting>
  <conditionalFormatting sqref="AF44:AF46 AK44:AK46 AP44:AP46 AU44:AU46">
    <cfRule type="cellIs" dxfId="13" priority="21" stopIfTrue="1" operator="lessThan">
      <formula>71</formula>
    </cfRule>
    <cfRule type="cellIs" dxfId="12" priority="22" stopIfTrue="1" operator="greaterThan">
      <formula>70</formula>
    </cfRule>
  </conditionalFormatting>
  <conditionalFormatting sqref="AF41:AF42 AK41:AK42 AP41:AP42 AU41:AU42">
    <cfRule type="cellIs" dxfId="11" priority="19" stopIfTrue="1" operator="lessThan">
      <formula>71</formula>
    </cfRule>
    <cfRule type="cellIs" dxfId="10" priority="20" stopIfTrue="1" operator="greaterThan">
      <formula>70</formula>
    </cfRule>
  </conditionalFormatting>
  <conditionalFormatting sqref="AZ41:AZ42">
    <cfRule type="cellIs" dxfId="9" priority="17" stopIfTrue="1" operator="lessThan">
      <formula>71</formula>
    </cfRule>
    <cfRule type="cellIs" dxfId="8" priority="18" stopIfTrue="1" operator="greaterThan">
      <formula>70</formula>
    </cfRule>
  </conditionalFormatting>
  <conditionalFormatting sqref="AZ41:AZ42">
    <cfRule type="cellIs" dxfId="7" priority="15" stopIfTrue="1" operator="lessThan">
      <formula>71</formula>
    </cfRule>
    <cfRule type="cellIs" dxfId="6" priority="16" stopIfTrue="1" operator="greaterThan">
      <formula>70</formula>
    </cfRule>
  </conditionalFormatting>
  <conditionalFormatting sqref="AF44:AF46 AK44:AK46 AP44:AP46 AU44:AU46">
    <cfRule type="cellIs" dxfId="5" priority="13" stopIfTrue="1" operator="lessThan">
      <formula>71</formula>
    </cfRule>
    <cfRule type="cellIs" dxfId="4" priority="14" stopIfTrue="1" operator="greaterThan">
      <formula>70</formula>
    </cfRule>
  </conditionalFormatting>
  <conditionalFormatting sqref="AU48:AU49 AP48:AP49 AF48:AF49 AK48:AK49">
    <cfRule type="cellIs" dxfId="3" priority="3" stopIfTrue="1" operator="lessThan">
      <formula>71</formula>
    </cfRule>
    <cfRule type="cellIs" dxfId="2" priority="4" stopIfTrue="1" operator="greaterThan">
      <formula>70</formula>
    </cfRule>
  </conditionalFormatting>
  <conditionalFormatting sqref="AF48:AF49 AK48:AK49 AP48:AP49 AU48:AU49">
    <cfRule type="cellIs" dxfId="1" priority="1" stopIfTrue="1" operator="lessThan">
      <formula>71</formula>
    </cfRule>
    <cfRule type="cellIs" dxfId="0" priority="2" stopIfTrue="1" operator="greaterThan">
      <formula>70</formula>
    </cfRule>
  </conditionalFormatting>
  <pageMargins left="0.31496062992125984" right="0.31496062992125984" top="0.35433070866141736" bottom="0.35433070866141736" header="0.31496062992125984" footer="0.31496062992125984"/>
  <pageSetup paperSize="8" scale="22"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2017-01-23T14:04:49Z</dcterms:modified>
</cp:coreProperties>
</file>