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45" windowWidth="20160" windowHeight="7725"/>
  </bookViews>
  <sheets>
    <sheet name="RD" sheetId="1" r:id="rId1"/>
    <sheet name="KROKİ" sheetId="3" r:id="rId2"/>
    <sheet name="1.BÖLÜM" sheetId="4" r:id="rId3"/>
    <sheet name="2.BÖLÜMAGT" sheetId="5" r:id="rId4"/>
  </sheets>
  <definedNames>
    <definedName name="_xlnm.Print_Area" localSheetId="2">'1.BÖLÜM'!$B$1:$N$50</definedName>
    <definedName name="_xlnm.Print_Area" localSheetId="3">'2.BÖLÜMAGT'!$B$3:$J$40</definedName>
    <definedName name="_xlnm.Print_Area" localSheetId="1">KROKİ!$C$2:$O$30</definedName>
    <definedName name="_xlnm.Print_Area" localSheetId="0">RD!$A$4:$O$56</definedName>
    <definedName name="_xlnm.Print_Titles" localSheetId="0">RD!$4:$6</definedName>
  </definedNames>
  <calcPr calcId="144525"/>
</workbook>
</file>

<file path=xl/calcChain.xml><?xml version="1.0" encoding="utf-8"?>
<calcChain xmlns="http://schemas.openxmlformats.org/spreadsheetml/2006/main">
  <c r="K55" i="1" l="1"/>
  <c r="K54" i="1"/>
  <c r="K38" i="1" l="1"/>
  <c r="K31" i="1"/>
  <c r="K30" i="1"/>
  <c r="K29" i="1"/>
  <c r="K28" i="1"/>
  <c r="K27" i="1"/>
  <c r="K26" i="1"/>
  <c r="K25" i="1"/>
  <c r="K24" i="1"/>
  <c r="K23" i="1"/>
  <c r="K22" i="1" l="1"/>
  <c r="K21" i="1"/>
  <c r="K20" i="1"/>
  <c r="K19" i="1"/>
  <c r="K18" i="1"/>
  <c r="K17" i="1"/>
  <c r="K16" i="1" l="1"/>
  <c r="K15" i="1"/>
  <c r="K14" i="1"/>
  <c r="K13" i="1"/>
  <c r="K12" i="1" l="1"/>
  <c r="K11" i="1"/>
  <c r="K56" i="1" l="1"/>
  <c r="K53" i="1"/>
  <c r="K47" i="1" l="1"/>
  <c r="K45" i="1"/>
  <c r="K83" i="1" l="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52" i="1"/>
  <c r="K51" i="1"/>
  <c r="K50" i="1"/>
  <c r="K49" i="1"/>
  <c r="K48" i="1"/>
  <c r="K46" i="1"/>
  <c r="K44" i="1"/>
  <c r="K43" i="1"/>
  <c r="K42" i="1"/>
  <c r="K41" i="1"/>
  <c r="K40" i="1"/>
  <c r="K39" i="1"/>
  <c r="K37" i="1"/>
  <c r="K35" i="1"/>
  <c r="K34" i="1"/>
  <c r="K33" i="1"/>
  <c r="K32" i="1"/>
  <c r="K10" i="1"/>
  <c r="K9" i="1"/>
  <c r="K8" i="1"/>
  <c r="K7" i="1"/>
</calcChain>
</file>

<file path=xl/sharedStrings.xml><?xml version="1.0" encoding="utf-8"?>
<sst xmlns="http://schemas.openxmlformats.org/spreadsheetml/2006/main" count="440" uniqueCount="221">
  <si>
    <t>TEHLİKELERE GÖRE İLK RİSK SEVİYESİNİN DEĞERLENMESİ</t>
  </si>
  <si>
    <t>RİSK SIRA NO</t>
  </si>
  <si>
    <t>TEHLİKELERİN BELİRLENMESİ</t>
  </si>
  <si>
    <t>RİSK</t>
  </si>
  <si>
    <t>MEVZUAT</t>
  </si>
  <si>
    <t>Saha</t>
  </si>
  <si>
    <t>Maruz Kalanlar</t>
  </si>
  <si>
    <t>Tehlike</t>
  </si>
  <si>
    <t>Zarar</t>
  </si>
  <si>
    <t>Tarih</t>
  </si>
  <si>
    <t>Olasılık</t>
  </si>
  <si>
    <t xml:space="preserve">Şiddet </t>
  </si>
  <si>
    <t>İlk Risk Değeri</t>
  </si>
  <si>
    <t>Riskin Tanımı R&gt;20 KABUL EDİLEMEZ</t>
  </si>
  <si>
    <t>Yapılması Gereken Düzeltici / Önleyici Faaliyet</t>
  </si>
  <si>
    <t>AKSİYON SORUMLUSU/TARİH</t>
  </si>
  <si>
    <t>tüm çalışanlar</t>
  </si>
  <si>
    <t>elektrik</t>
  </si>
  <si>
    <t>genel</t>
  </si>
  <si>
    <t>aydınlatma</t>
  </si>
  <si>
    <t>klima</t>
  </si>
  <si>
    <t>istifleme</t>
  </si>
  <si>
    <t>OFİS</t>
  </si>
  <si>
    <t>acil çıkış kapıları</t>
  </si>
  <si>
    <t>MALZEME ÜRÜN</t>
  </si>
  <si>
    <t>WC</t>
  </si>
  <si>
    <t xml:space="preserve">ÜRÜN </t>
  </si>
  <si>
    <t>ÜRÜN</t>
  </si>
  <si>
    <t>zemin</t>
  </si>
  <si>
    <t>acil çıkış yolları</t>
  </si>
  <si>
    <t>işyerinde sigara içilmez uyarısı</t>
  </si>
  <si>
    <t>ağır yük</t>
  </si>
  <si>
    <t>duvara monte eşyalar</t>
  </si>
  <si>
    <t>müşteri saldırı, taciz, hırsızlık vs</t>
  </si>
  <si>
    <t>çalışanlara iletişim konusunda işverence uyarıların yapılması, acil durum telefonlarının personelin ulşabileceği noktalarda gözükmesi</t>
  </si>
  <si>
    <t>termal konfor</t>
  </si>
  <si>
    <t>yangın tüpünün bulunmaması</t>
  </si>
  <si>
    <t>kimyasallar</t>
  </si>
  <si>
    <t>işyeri tertip düzen</t>
  </si>
  <si>
    <t>lpg tüpleri</t>
  </si>
  <si>
    <t>personel alanları</t>
  </si>
  <si>
    <t>asma katlar</t>
  </si>
  <si>
    <t>işveren çalışan temsilcisi</t>
  </si>
  <si>
    <t>kantar</t>
  </si>
  <si>
    <t>atıkların reaksiyonu</t>
  </si>
  <si>
    <t>Birbirleriyle etkileşime,kızışmaya, patlamaya neden olabilecek atıkların ayrı depolanması.</t>
  </si>
  <si>
    <t>kamyon, iş makinesi manevra alanı</t>
  </si>
  <si>
    <t>kullanılmayan binalar</t>
  </si>
  <si>
    <t>forklift</t>
  </si>
  <si>
    <t>sağlık güv işaretlerinin olmaması</t>
  </si>
  <si>
    <t>balyalama telleri</t>
  </si>
  <si>
    <t>su sebili</t>
  </si>
  <si>
    <t>konveyör merdiveni</t>
  </si>
  <si>
    <t xml:space="preserve">mekanik kol </t>
  </si>
  <si>
    <t>varillerin istifleme</t>
  </si>
  <si>
    <t>Variller ve diğer büyük kaplar yuvarlanmayacak şekilde istif edilerek kişilerin kazaya uğraması önlenmelidir</t>
  </si>
  <si>
    <t>teneke ambalajlarla çalışma</t>
  </si>
  <si>
    <t>çekme ünitesi</t>
  </si>
  <si>
    <t>açıkta çalışan zincir-kayışlar</t>
  </si>
  <si>
    <t>bıçaklar</t>
  </si>
  <si>
    <t>soğutma havuzu</t>
  </si>
  <si>
    <t>agromel</t>
  </si>
  <si>
    <t>konveyör bant</t>
  </si>
  <si>
    <t>plastik yıkama</t>
  </si>
  <si>
    <t>elevatörler</t>
  </si>
  <si>
    <t>asma kat merdivenleri</t>
  </si>
  <si>
    <t>fiziksel risk etmenleri</t>
  </si>
  <si>
    <t>yemekhane</t>
  </si>
  <si>
    <t>trafik</t>
  </si>
  <si>
    <t>işyerinde beslenen evcil hayvanlar</t>
  </si>
  <si>
    <t>dikiş makinesi</t>
  </si>
  <si>
    <t>kağıt balyalama depo</t>
  </si>
  <si>
    <t>ilk atık indirme alanı</t>
  </si>
  <si>
    <t>idari bina</t>
  </si>
  <si>
    <t>merdiven</t>
  </si>
  <si>
    <t>varil</t>
  </si>
  <si>
    <t>depo</t>
  </si>
  <si>
    <t>teneke istif</t>
  </si>
  <si>
    <t>ASMA KAT</t>
  </si>
  <si>
    <t>ÇUVAL  DEPO</t>
  </si>
  <si>
    <t>PLASTİK</t>
  </si>
  <si>
    <t>YIKAMA</t>
  </si>
  <si>
    <t>BAHÇE</t>
  </si>
  <si>
    <t>sağlık muayeneleri ve temel isg eğitimi</t>
  </si>
  <si>
    <t>Görsel</t>
  </si>
  <si>
    <t>Ana Elektrik Panosu</t>
  </si>
  <si>
    <t>Tüm Çalışanlar</t>
  </si>
  <si>
    <t>Kantardan, atık ön toplama alanına giren kamyonlar için yükleme, boşaltma, dönüş manevra alanlarının, forklift çalışma sahasının, yaya yollarının belirlenmesi, işaretlenmesi.</t>
  </si>
  <si>
    <t>Elektrik Prizleri</t>
  </si>
  <si>
    <t>Elektrik Panoları</t>
  </si>
  <si>
    <t>Elektrik panolarının önünde hiçbir engel bulunmamalı, üstüne malzeme konulmamalı, tabanları ıslak zemin olmamalı yalıtkan malzeme olmalı. Tesiste ıslak zemin tespit edilmiştir.</t>
  </si>
  <si>
    <t>Elektrik tesisatı yılda bir topraklama kont yapılacak, sigortalarda kaçak akım röleleri kont edilmeli</t>
  </si>
  <si>
    <t>Kullanılmayan, aletlerin prizde bırakılmaması, prizlerin ve kabloların yağlı kirli olmaması</t>
  </si>
  <si>
    <t>Elektrik Kabloları</t>
  </si>
  <si>
    <t>Açık uçlu kabloların bulunmaması, kabloların mümkün mertebe kanal içinden gitmesi</t>
  </si>
  <si>
    <t>Genel</t>
  </si>
  <si>
    <t>Tüm Çalışanlar, Nakliyeciler</t>
  </si>
  <si>
    <t>Kantara tartıya giren araçların ani hız yada fren yapmamaları konusunda uyarılması.İş bitiminde park halinde beklememeleri, kantarın periyodik bakımının yapılması</t>
  </si>
  <si>
    <t>Tüm Çalışanlar, Çevre</t>
  </si>
  <si>
    <t>İşletmeye mal kabulünde, yüklenici araçta tehlikeli atık olma ihtimaline karşı gerekli uyarıcı sensör sistemlerin kurulu olması.</t>
  </si>
  <si>
    <t>Atık Ön Toplama Alanı</t>
  </si>
  <si>
    <t>İşyerinde Atıl, Kullanılmayan Eski Fabrika Binaları.</t>
  </si>
  <si>
    <t>İşletme sınırları içinde bulunan, eski bakımsız, camları kırık vs.binalar tehlike arz etmektedir. Giriş noktalarına girilmez engelleyici işaretlerden konulması uygundur.</t>
  </si>
  <si>
    <t>Forklift 3 aylık periyodik kontrollerinin yapılması, uyarı sinyallerinin sürekli kontrolü, kullanan operatörün belgeye sahip olması, emniyet kemerini takması, sadece sorumlu personelin kullanması</t>
  </si>
  <si>
    <t>Kağıt balyalama ünitesinde sulu yada portatif etkin bir yangın söndürme sistemi yoktur. Sigara içilmez ve acil çıkış yönleriyle igili işaretler bulunmamaktadır.</t>
  </si>
  <si>
    <t>Kağıt Balyalama</t>
  </si>
  <si>
    <t>Kağıt balyalama üniteisnde balyalama telleri kapalı sistemde ilerlemesi uygundur.</t>
  </si>
  <si>
    <t>Kağıt balyalama bölümünde kullanılansu sebillerinin periyodik temizliğinin yapılması.</t>
  </si>
  <si>
    <t>Merdivenin ayrı bir merdiven platform üzerine sabitlenmesi tehlike arz etmektedir.</t>
  </si>
  <si>
    <t>Kağıt balyalama makinesindeki mekanik kol çalışma yönü , kullanma talimatıyla ilgili açıklama eklenmelidir.</t>
  </si>
  <si>
    <t>Varil Depolama</t>
  </si>
  <si>
    <t>Uygun kişisel koruyuculrın kullanılması, tetenoz aşılarının yapılması.</t>
  </si>
  <si>
    <t>Teneke Ambalaj</t>
  </si>
  <si>
    <t>Çekme ünitesinde devir-vakum ayarlarının akış hızına göre ayarlanmalı, çalışan müdehale etmemeli</t>
  </si>
  <si>
    <t xml:space="preserve">Plastik Çekme </t>
  </si>
  <si>
    <t>Kasnak ve kayışlı tüm makinelerin koruyucusuz çalışmaması uygundur.</t>
  </si>
  <si>
    <t>Granül Kesme Ambalajlama</t>
  </si>
  <si>
    <t>Bıçakların periyodik bakımları sırasında mutlaka makine durdurulmalı. Kişisel koruyucularla çalışılmalı, bıçakların makaslamaları sırasında yüksek ısı meydana getirmeyecek düzeyde devir oluşturulmalı.</t>
  </si>
  <si>
    <t>Granül Üretim</t>
  </si>
  <si>
    <t>Soğutma havuzunda çalışma esnasında ısı yalıtımlı kişisel koruyucular çalışanlara verilmeli.</t>
  </si>
  <si>
    <t>Yıkama havuzunda ıslak zeminle içiçe elektrik panosu tehlike arzeder. Yıkama havuzunda taşan sular birikme yapmamalı uygun drenajı sağlanmalıdır.  zemin hem hijyen ve çevre açısından hemde kayma düşme açısından tehlikelidir.</t>
  </si>
  <si>
    <t>Yıkama Havuzu</t>
  </si>
  <si>
    <t>Elevatörün zincir-kasnakları kapalı olması, elevatörün ızgaralı girişinin olması, sıkışma durumlarında bakım talimalatlarına uyulması.</t>
  </si>
  <si>
    <t>Agromel</t>
  </si>
  <si>
    <t>Agromel ünitesinde çalışma esnasında besleme kapaklarına müdehale edilmemeli. Yoğun toz kaynağı nedeniyle çalışanlar kişisel koruyucu ile çalışmalı. Konveyörlerin altından üstünden geçilmemeli.Bu ünitede elektrik kabloları açıkta ve takılmaya müsait olması nedeniyle kanal içine alınmalı.</t>
  </si>
  <si>
    <t>Plastik bölümünde bulunan konveyör bantların temizlik ve bakımlarının periyodik yapılması, banta malzeme sıkışması gibi durumlarda çift kumandadan makinenin durdurulup temizlenmesi,altından üstünden geçilmemesi.uygun yük dengesinin sağlanması.</t>
  </si>
  <si>
    <t>Konveyör Bantlar</t>
  </si>
  <si>
    <t>Yıkama-Kırma Elevatörü</t>
  </si>
  <si>
    <t>Yüksek yerlerde malzeme indirip kaldırma gibi işlerde , uzanma, dönme gibi hareketler yapılmamalı, 25 kg aşan yükler mekanik araçlarla taşınmalı.</t>
  </si>
  <si>
    <t>Yük Taşıma</t>
  </si>
  <si>
    <t>Asma katlara konumlandırılan merdivenlerin sağlamlığı periyodik kontrol edilmeli, korkuluklarının merdiven bitiminden sonra en az 75 cm devamının sağlanması. Binada kullanılmayan alan ise girilmesinin, çıkılmasının yasak olduğunu belirten uyarıların konulması.</t>
  </si>
  <si>
    <t>Çuval Depo</t>
  </si>
  <si>
    <t>İşyerinde plastik geri dönüşüm kısmında yoğun toz, gürültü, koku, nem gibi  kötü fiziksel risk etmenleri görsel ve duyusal olarak tespit edilmiştir. İlgili ölçümlerin yapılarak uygun kişisel koruyucuların kullanılması. İşyerinde aspire adecek havalandırmanın yetersiz olması.</t>
  </si>
  <si>
    <t>Tüpün üzerine yangın tüpü yazılı sağlık güv işareti alınmalı. Yangın tüpleri yerden 90cm yüksekliğe sabitlenmeli</t>
  </si>
  <si>
    <t>Acil çıkış yollarında engel oluşturabilecek malzeme olmaması,</t>
  </si>
  <si>
    <t>Aydınlatma çıplak olmamalı, korumalı armatürler seçilmeli.</t>
  </si>
  <si>
    <t>İşyerinde düşük hijyen nedeniyle yemekhanenin tüm cam ve kapılarının sineklikli olması, haşere kontrolünün yapılması, giriş kapılarına dezenfaktan paspas uygulaması yapılması gibi önlemlerle temizliğinin korunması.</t>
  </si>
  <si>
    <t xml:space="preserve">Genel </t>
  </si>
  <si>
    <t>İşyerinde toz, kimyasal,biyolojik risk etmenlerinden dolayı, çalışanlara çift personel dolabı verilmesi ve iş kıyafetleri ile temizkıyafetlerin ayrılması, çalışır durumda duşun olması, yeterli wc lerin olması</t>
  </si>
  <si>
    <t>İstifleme yüksekliği, güvenli depolama sistemi yksa 3mt yi aşmayacak. Havalandırmayı, ışığı engellememeli.</t>
  </si>
  <si>
    <t>İşyeri araçlarının düzenli temizliklerinin yapılması, çalışanların trafik kurallarına uyması, arabaların belge ve periyodik kontrollerinin takibi.</t>
  </si>
  <si>
    <t>Şöförler</t>
  </si>
  <si>
    <t>Depoya ilgili işaretin tüm bölümlerde olması.</t>
  </si>
  <si>
    <t>İşyerinde beslenen köpeklerin veteriner kontrollerinin yapılması</t>
  </si>
  <si>
    <t>Duvarlara asılı her türlü eşyanın sağlamlığı periyodik kontrol edilmeli, ağır yükler yere hafifler üste istiflenmeli</t>
  </si>
  <si>
    <t>Ofis</t>
  </si>
  <si>
    <t>Klimaların yıllık filtre değişimlerinin sağlanması.</t>
  </si>
  <si>
    <t>Ofis Çalışanları</t>
  </si>
  <si>
    <t>Zemindeki basamak iniş çıkışlar düşme riski oluşturabilir. Gerekligörsel,sözlü uyarıların yapılması</t>
  </si>
  <si>
    <t>Oturarak çalışanlar 20-21 derece, hareketli çalışanlar için 17-18 derece işverence çalışma ortamınının sunulması, toza karşı havalandırma yapılması.</t>
  </si>
  <si>
    <t>Acil çıkış olarak kullanılacak kapılara yeşil-beyaz acil çıkış sağlık güv işareti asılması, kapıların bina imkanları ölçüsünde dışarıya açılması.</t>
  </si>
  <si>
    <t>Kimyasallar mümkün mertebe orijinal kaplarından hariç farklı kaba aktarılmamalı, aktarılması durumunda mutlaka üzeri etiketlenmeli, içeriği yazılmalı.</t>
  </si>
  <si>
    <t>İşyerinde kullanılan el aletleri karışık durmamalı, duvara asılı panoda yerlerinde durmalı.</t>
  </si>
  <si>
    <t>Tüplerle uygun olmayan koşullarda emniyet valfleri olmadan, yetkili belgeli personel olmadan, kesme, kaynak, ısıl işlem gibi faaliyetler yapılmamalı.</t>
  </si>
  <si>
    <t>Çalışma alanlarında, özelliklede kimyasal madde var ise kesinlikle yeme-içme faaliyeti yapılmamalı. Personel için ayrı bir bölüm olmalı.</t>
  </si>
  <si>
    <t>Kullanımını sorumlu kişi yapmalı, hareketli iğne bölümü varsa koruyucusu kullanılmalı yoksa uygun kişisel koruyucu kullanılmalı.</t>
  </si>
  <si>
    <t>Tüm işe girişlerde ve periyodik muyelerin yapılması çalışanların isg eğitimi alması. (eğitim verilmiştir)</t>
  </si>
  <si>
    <t>Tüm Çalışanalar</t>
  </si>
  <si>
    <t>İşyerinde ilave yapılmış asma katların tahmini yük hesabı yapılmalı, hesaplanan yük kadar bulundurulmalı.</t>
  </si>
  <si>
    <t>Elektrik</t>
  </si>
  <si>
    <t>Yaralanma</t>
  </si>
  <si>
    <t>Kantar</t>
  </si>
  <si>
    <t>Mal Kabul</t>
  </si>
  <si>
    <t>Tehlikeli Atıkların Akut Kronik Etkileri</t>
  </si>
  <si>
    <t>Yaralanma Ölüm</t>
  </si>
  <si>
    <t>Yüksek Risk</t>
  </si>
  <si>
    <t>Düşük Risk</t>
  </si>
  <si>
    <t>Durum Evet//Hayır</t>
  </si>
  <si>
    <t xml:space="preserve">Yaralanma </t>
  </si>
  <si>
    <t>Yangın, Patlama</t>
  </si>
  <si>
    <t>İş, Kazası,Trafik Kazası</t>
  </si>
  <si>
    <t>Yangın, yaralanma</t>
  </si>
  <si>
    <t>Hijyen nedeniyle yaşanabilecek enfeksiyonlar</t>
  </si>
  <si>
    <t>Düşme</t>
  </si>
  <si>
    <t>Devrilme Yaralanma</t>
  </si>
  <si>
    <t>Kesi, Yaralanma</t>
  </si>
  <si>
    <t>Sıçrama, Yaralanma</t>
  </si>
  <si>
    <t>Yanma</t>
  </si>
  <si>
    <t>El kol sıkışması,uzuv kaybı</t>
  </si>
  <si>
    <t>Yaralanma ,Termal Konfor</t>
  </si>
  <si>
    <t>El kol sıkışması,uzuv kaybı, yaralanma</t>
  </si>
  <si>
    <t>Kas İskelet Sist Hst</t>
  </si>
  <si>
    <t>İş Kazası, Meslek Hst</t>
  </si>
  <si>
    <t>Yangın</t>
  </si>
  <si>
    <t>Düşme,Panik</t>
  </si>
  <si>
    <t>Hijyene Bağlı Hst</t>
  </si>
  <si>
    <t xml:space="preserve">Devrilme </t>
  </si>
  <si>
    <t>Solunum enfeksiyonu,, Alerji,</t>
  </si>
  <si>
    <t>Sıcak yada Soğuğun yarattığı Hst</t>
  </si>
  <si>
    <t>Düşme , Panik</t>
  </si>
  <si>
    <t>Tahriş,Solunma Yutmaya bağlı Toksik Etkiler</t>
  </si>
  <si>
    <t>İş Kazaları</t>
  </si>
  <si>
    <t>Patlama</t>
  </si>
  <si>
    <t>Hijyen</t>
  </si>
  <si>
    <t>El Yaralanmaları</t>
  </si>
  <si>
    <t>İş Kazası ,Meslek Hst</t>
  </si>
  <si>
    <t>İş Güvenliği Tüzüğü, Elektrik İç Tes. Yönetmeliği</t>
  </si>
  <si>
    <t>İş Güvenliği Tüzüğü, Elektrik İç Tes. Yönetmeliğİ</t>
  </si>
  <si>
    <t>Genel İş Güv Kuralları</t>
  </si>
  <si>
    <t>Atık Depo. Tesis Tebliği</t>
  </si>
  <si>
    <t>İş Güv Tüzüğü</t>
  </si>
  <si>
    <t>Sağlık Güv İşaret Yön, İşyeri Bina Ekl.Yön</t>
  </si>
  <si>
    <t>İş Güv. Tüzüğü, Periyodik Kontroller</t>
  </si>
  <si>
    <t>Acil Durum Yönetmeliği, Yangın Yönetmeliği</t>
  </si>
  <si>
    <t>İş Ekipmanlarını Kullanma Yön</t>
  </si>
  <si>
    <t>İş Güv Tüzüğü, Makinada Emniyetli Çalışma Yön</t>
  </si>
  <si>
    <t>Elle Taşıma İşleri Yönetmeliği</t>
  </si>
  <si>
    <t>Fiziksel Risk Etmenleri İş Güv Kuralları</t>
  </si>
  <si>
    <t>Yangın ve Acil Durum Yönetmeliği</t>
  </si>
  <si>
    <t>İş Güv Tüzüğü  Elektrik İç Tes.  Yönetmeliği</t>
  </si>
  <si>
    <t>İş Güv Tüzüğü, Kimyasallarla Çalışma Yön.</t>
  </si>
  <si>
    <t>Trafik kuralları, Çevre Bkn Yönetmelikleri</t>
  </si>
  <si>
    <t>ÇSGB Ofislerde Risk Değ Rehberi</t>
  </si>
  <si>
    <t>6331 İsg Kanunu</t>
  </si>
  <si>
    <t>Acil Durum Yönetmeliği</t>
  </si>
  <si>
    <t>Kimyasallarla Çalışma Yönm.</t>
  </si>
  <si>
    <t>Psikolojik Risk Etmenleri</t>
  </si>
  <si>
    <t>İş Ekipmanlarını Kullanma Yönm.</t>
  </si>
  <si>
    <t>……………………………...ATIK GERİ TOPLAMA SANAYİ VE TİC. LTD ŞTİ</t>
  </si>
  <si>
    <t>…………………………………………………………..</t>
  </si>
  <si>
    <t>…………………………………………..ATIK GERİ TOPLAMA SANAYİ VE TİC. LTD ŞTİ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</si>
</sst>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theme="1"/>
      <name val="Calibri"/>
      <family val="2"/>
      <charset val="162"/>
      <scheme val="minor"/>
    </font>
    <font>
      <sz val="11"/>
      <name val="Arial"/>
      <family val="2"/>
      <charset val="162"/>
    </font>
    <font>
      <b/>
      <sz val="11"/>
      <name val="Arial"/>
      <family val="2"/>
      <charset val="162"/>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theme="1"/>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84">
    <xf numFmtId="0" fontId="0" fillId="0" borderId="0" xfId="0"/>
    <xf numFmtId="0" fontId="0" fillId="0" borderId="25" xfId="0" applyBorder="1"/>
    <xf numFmtId="0" fontId="0" fillId="0" borderId="26" xfId="0" applyBorder="1"/>
    <xf numFmtId="0" fontId="0" fillId="0" borderId="27" xfId="0" applyBorder="1"/>
    <xf numFmtId="0" fontId="0" fillId="0" borderId="28" xfId="0" applyBorder="1"/>
    <xf numFmtId="0" fontId="0" fillId="0" borderId="0" xfId="0" applyBorder="1"/>
    <xf numFmtId="0" fontId="0" fillId="0" borderId="29" xfId="0" applyBorder="1"/>
    <xf numFmtId="0" fontId="0" fillId="0" borderId="20"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5" xfId="0" applyBorder="1"/>
    <xf numFmtId="0" fontId="0" fillId="0" borderId="24" xfId="0" applyBorder="1"/>
    <xf numFmtId="0" fontId="0" fillId="0" borderId="34" xfId="0" applyBorder="1"/>
    <xf numFmtId="0" fontId="0" fillId="0" borderId="5" xfId="0" applyBorder="1"/>
    <xf numFmtId="0" fontId="0" fillId="0" borderId="6" xfId="0" applyBorder="1"/>
    <xf numFmtId="0" fontId="0" fillId="0" borderId="7" xfId="0" applyBorder="1"/>
    <xf numFmtId="0" fontId="0" fillId="0" borderId="40" xfId="0" applyBorder="1"/>
    <xf numFmtId="0" fontId="0" fillId="0" borderId="41" xfId="0" applyBorder="1"/>
    <xf numFmtId="0" fontId="0" fillId="0" borderId="8" xfId="0" applyBorder="1"/>
    <xf numFmtId="0" fontId="0" fillId="0" borderId="42" xfId="0" applyBorder="1"/>
    <xf numFmtId="0" fontId="0" fillId="0" borderId="43" xfId="0" applyBorder="1"/>
    <xf numFmtId="0" fontId="0" fillId="0" borderId="35" xfId="0" applyBorder="1"/>
    <xf numFmtId="0" fontId="0" fillId="0" borderId="14" xfId="0" applyBorder="1"/>
    <xf numFmtId="0" fontId="0" fillId="0" borderId="44" xfId="0" applyBorder="1"/>
    <xf numFmtId="0" fontId="1" fillId="0" borderId="35" xfId="0" applyFont="1" applyBorder="1"/>
    <xf numFmtId="0" fontId="1" fillId="0" borderId="14" xfId="0" applyFont="1" applyBorder="1"/>
    <xf numFmtId="0" fontId="1" fillId="0" borderId="44" xfId="0" applyFont="1" applyBorder="1"/>
    <xf numFmtId="0" fontId="0" fillId="0" borderId="45" xfId="0" applyBorder="1"/>
    <xf numFmtId="0" fontId="0" fillId="0" borderId="46" xfId="0" applyBorder="1"/>
    <xf numFmtId="0" fontId="0" fillId="2" borderId="21" xfId="0" applyFill="1" applyBorder="1"/>
    <xf numFmtId="0" fontId="0" fillId="3" borderId="21" xfId="0" applyFill="1" applyBorder="1"/>
    <xf numFmtId="0" fontId="0" fillId="4" borderId="21" xfId="0" applyFill="1" applyBorder="1"/>
    <xf numFmtId="0" fontId="0" fillId="0" borderId="39" xfId="0" applyBorder="1"/>
    <xf numFmtId="0" fontId="0" fillId="0" borderId="47" xfId="0" applyBorder="1"/>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xf numFmtId="3" fontId="2" fillId="0" borderId="21" xfId="0" applyNumberFormat="1" applyFont="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18" xfId="0" applyFont="1" applyBorder="1" applyAlignment="1">
      <alignment horizontal="left" vertical="center" wrapText="1"/>
    </xf>
    <xf numFmtId="0" fontId="2" fillId="0" borderId="21" xfId="0" applyFont="1" applyBorder="1" applyAlignment="1">
      <alignment horizontal="left" vertical="center" wrapText="1"/>
    </xf>
    <xf numFmtId="49" fontId="2" fillId="0" borderId="35" xfId="0" applyNumberFormat="1" applyFont="1" applyBorder="1" applyAlignment="1">
      <alignment horizontal="center" vertical="center" wrapText="1"/>
    </xf>
    <xf numFmtId="3" fontId="2" fillId="0" borderId="31"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3" fontId="2" fillId="0" borderId="33" xfId="0" applyNumberFormat="1" applyFont="1" applyBorder="1" applyAlignment="1">
      <alignment horizontal="center" vertical="center" wrapText="1"/>
    </xf>
    <xf numFmtId="0" fontId="2" fillId="0" borderId="39" xfId="0" applyFont="1" applyFill="1" applyBorder="1" applyAlignment="1">
      <alignment horizontal="left" vertical="center" wrapText="1"/>
    </xf>
    <xf numFmtId="0" fontId="2" fillId="0" borderId="0" xfId="0" applyFont="1" applyAlignment="1">
      <alignment wrapText="1"/>
    </xf>
    <xf numFmtId="14" fontId="3" fillId="2" borderId="1"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14" fontId="2" fillId="0" borderId="21" xfId="0" applyNumberFormat="1" applyFont="1" applyBorder="1" applyAlignment="1">
      <alignment horizontal="center" vertical="center" wrapText="1"/>
    </xf>
    <xf numFmtId="0" fontId="2" fillId="0" borderId="36" xfId="0" applyFont="1" applyBorder="1" applyAlignment="1">
      <alignment horizontal="left" vertical="center" wrapText="1"/>
    </xf>
    <xf numFmtId="0" fontId="2" fillId="0" borderId="37" xfId="0" applyFont="1" applyFill="1" applyBorder="1" applyAlignment="1">
      <alignment horizontal="left" vertical="center" wrapText="1"/>
    </xf>
    <xf numFmtId="0" fontId="2" fillId="0" borderId="3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8" xfId="0" applyFont="1" applyFill="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8.png"/><Relationship Id="rId5"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18</xdr:row>
      <xdr:rowOff>142875</xdr:rowOff>
    </xdr:from>
    <xdr:to>
      <xdr:col>4</xdr:col>
      <xdr:colOff>258722</xdr:colOff>
      <xdr:row>21</xdr:row>
      <xdr:rowOff>46904</xdr:rowOff>
    </xdr:to>
    <xdr:pic>
      <xdr:nvPicPr>
        <xdr:cNvPr id="3" name="Resim 2"/>
        <xdr:cNvPicPr>
          <a:picLocks noChangeAspect="1"/>
        </xdr:cNvPicPr>
      </xdr:nvPicPr>
      <xdr:blipFill>
        <a:blip xmlns:r="http://schemas.openxmlformats.org/officeDocument/2006/relationships" r:embed="rId1"/>
        <a:stretch>
          <a:fillRect/>
        </a:stretch>
      </xdr:blipFill>
      <xdr:spPr>
        <a:xfrm>
          <a:off x="2428875" y="3571875"/>
          <a:ext cx="268247" cy="475529"/>
        </a:xfrm>
        <a:prstGeom prst="rect">
          <a:avLst/>
        </a:prstGeom>
      </xdr:spPr>
    </xdr:pic>
    <xdr:clientData/>
  </xdr:twoCellAnchor>
  <xdr:twoCellAnchor editAs="oneCell">
    <xdr:from>
      <xdr:col>8</xdr:col>
      <xdr:colOff>276225</xdr:colOff>
      <xdr:row>7</xdr:row>
      <xdr:rowOff>85725</xdr:rowOff>
    </xdr:from>
    <xdr:to>
      <xdr:col>8</xdr:col>
      <xdr:colOff>544472</xdr:colOff>
      <xdr:row>9</xdr:row>
      <xdr:rowOff>180254</xdr:rowOff>
    </xdr:to>
    <xdr:pic>
      <xdr:nvPicPr>
        <xdr:cNvPr id="4" name="Resim 3"/>
        <xdr:cNvPicPr>
          <a:picLocks noChangeAspect="1"/>
        </xdr:cNvPicPr>
      </xdr:nvPicPr>
      <xdr:blipFill>
        <a:blip xmlns:r="http://schemas.openxmlformats.org/officeDocument/2006/relationships" r:embed="rId1"/>
        <a:stretch>
          <a:fillRect/>
        </a:stretch>
      </xdr:blipFill>
      <xdr:spPr>
        <a:xfrm>
          <a:off x="5153025" y="1419225"/>
          <a:ext cx="268247" cy="475529"/>
        </a:xfrm>
        <a:prstGeom prst="rect">
          <a:avLst/>
        </a:prstGeom>
      </xdr:spPr>
    </xdr:pic>
    <xdr:clientData/>
  </xdr:twoCellAnchor>
  <xdr:twoCellAnchor editAs="oneCell">
    <xdr:from>
      <xdr:col>5</xdr:col>
      <xdr:colOff>361950</xdr:colOff>
      <xdr:row>24</xdr:row>
      <xdr:rowOff>76200</xdr:rowOff>
    </xdr:from>
    <xdr:to>
      <xdr:col>6</xdr:col>
      <xdr:colOff>410775</xdr:colOff>
      <xdr:row>28</xdr:row>
      <xdr:rowOff>9525</xdr:rowOff>
    </xdr:to>
    <xdr:pic>
      <xdr:nvPicPr>
        <xdr:cNvPr id="6" name="Resim 5"/>
        <xdr:cNvPicPr>
          <a:picLocks noChangeAspect="1"/>
        </xdr:cNvPicPr>
      </xdr:nvPicPr>
      <xdr:blipFill>
        <a:blip xmlns:r="http://schemas.openxmlformats.org/officeDocument/2006/relationships" r:embed="rId2"/>
        <a:stretch>
          <a:fillRect/>
        </a:stretch>
      </xdr:blipFill>
      <xdr:spPr>
        <a:xfrm>
          <a:off x="3409950" y="4648200"/>
          <a:ext cx="658425" cy="695325"/>
        </a:xfrm>
        <a:prstGeom prst="rect">
          <a:avLst/>
        </a:prstGeom>
      </xdr:spPr>
    </xdr:pic>
    <xdr:clientData/>
  </xdr:twoCellAnchor>
  <xdr:twoCellAnchor editAs="oneCell">
    <xdr:from>
      <xdr:col>7</xdr:col>
      <xdr:colOff>133350</xdr:colOff>
      <xdr:row>4</xdr:row>
      <xdr:rowOff>38100</xdr:rowOff>
    </xdr:from>
    <xdr:to>
      <xdr:col>8</xdr:col>
      <xdr:colOff>163885</xdr:colOff>
      <xdr:row>6</xdr:row>
      <xdr:rowOff>4602</xdr:rowOff>
    </xdr:to>
    <xdr:pic>
      <xdr:nvPicPr>
        <xdr:cNvPr id="8" name="Resim 7"/>
        <xdr:cNvPicPr>
          <a:picLocks noChangeAspect="1"/>
        </xdr:cNvPicPr>
      </xdr:nvPicPr>
      <xdr:blipFill>
        <a:blip xmlns:r="http://schemas.openxmlformats.org/officeDocument/2006/relationships" r:embed="rId3"/>
        <a:stretch>
          <a:fillRect/>
        </a:stretch>
      </xdr:blipFill>
      <xdr:spPr>
        <a:xfrm>
          <a:off x="4400550" y="800100"/>
          <a:ext cx="640135" cy="347502"/>
        </a:xfrm>
        <a:prstGeom prst="rect">
          <a:avLst/>
        </a:prstGeom>
      </xdr:spPr>
    </xdr:pic>
    <xdr:clientData/>
  </xdr:twoCellAnchor>
  <xdr:twoCellAnchor editAs="oneCell">
    <xdr:from>
      <xdr:col>6</xdr:col>
      <xdr:colOff>209183</xdr:colOff>
      <xdr:row>19</xdr:row>
      <xdr:rowOff>86092</xdr:rowOff>
    </xdr:from>
    <xdr:to>
      <xdr:col>6</xdr:col>
      <xdr:colOff>465237</xdr:colOff>
      <xdr:row>22</xdr:row>
      <xdr:rowOff>93762</xdr:rowOff>
    </xdr:to>
    <xdr:pic>
      <xdr:nvPicPr>
        <xdr:cNvPr id="10" name="Resim 9"/>
        <xdr:cNvPicPr>
          <a:picLocks noChangeAspect="1"/>
        </xdr:cNvPicPr>
      </xdr:nvPicPr>
      <xdr:blipFill>
        <a:blip xmlns:r="http://schemas.openxmlformats.org/officeDocument/2006/relationships" r:embed="rId4"/>
        <a:stretch>
          <a:fillRect/>
        </a:stretch>
      </xdr:blipFill>
      <xdr:spPr>
        <a:xfrm rot="5400000">
          <a:off x="3705225" y="3867150"/>
          <a:ext cx="579170" cy="256054"/>
        </a:xfrm>
        <a:prstGeom prst="rect">
          <a:avLst/>
        </a:prstGeom>
      </xdr:spPr>
    </xdr:pic>
    <xdr:clientData/>
  </xdr:twoCellAnchor>
  <xdr:twoCellAnchor editAs="oneCell">
    <xdr:from>
      <xdr:col>9</xdr:col>
      <xdr:colOff>152033</xdr:colOff>
      <xdr:row>12</xdr:row>
      <xdr:rowOff>86092</xdr:rowOff>
    </xdr:from>
    <xdr:to>
      <xdr:col>9</xdr:col>
      <xdr:colOff>408087</xdr:colOff>
      <xdr:row>15</xdr:row>
      <xdr:rowOff>93762</xdr:rowOff>
    </xdr:to>
    <xdr:pic>
      <xdr:nvPicPr>
        <xdr:cNvPr id="12" name="Resim 11"/>
        <xdr:cNvPicPr>
          <a:picLocks noChangeAspect="1"/>
        </xdr:cNvPicPr>
      </xdr:nvPicPr>
      <xdr:blipFill>
        <a:blip xmlns:r="http://schemas.openxmlformats.org/officeDocument/2006/relationships" r:embed="rId4"/>
        <a:stretch>
          <a:fillRect/>
        </a:stretch>
      </xdr:blipFill>
      <xdr:spPr>
        <a:xfrm rot="16200000" flipH="1">
          <a:off x="5476875" y="2533650"/>
          <a:ext cx="579170" cy="256054"/>
        </a:xfrm>
        <a:prstGeom prst="rect">
          <a:avLst/>
        </a:prstGeom>
      </xdr:spPr>
    </xdr:pic>
    <xdr:clientData/>
  </xdr:twoCellAnchor>
  <xdr:twoCellAnchor editAs="oneCell">
    <xdr:from>
      <xdr:col>3</xdr:col>
      <xdr:colOff>19050</xdr:colOff>
      <xdr:row>20</xdr:row>
      <xdr:rowOff>0</xdr:rowOff>
    </xdr:from>
    <xdr:to>
      <xdr:col>4</xdr:col>
      <xdr:colOff>6910</xdr:colOff>
      <xdr:row>23</xdr:row>
      <xdr:rowOff>141794</xdr:rowOff>
    </xdr:to>
    <xdr:pic>
      <xdr:nvPicPr>
        <xdr:cNvPr id="14" name="Resim 13"/>
        <xdr:cNvPicPr>
          <a:picLocks noChangeAspect="1"/>
        </xdr:cNvPicPr>
      </xdr:nvPicPr>
      <xdr:blipFill>
        <a:blip xmlns:r="http://schemas.openxmlformats.org/officeDocument/2006/relationships" r:embed="rId5"/>
        <a:stretch>
          <a:fillRect/>
        </a:stretch>
      </xdr:blipFill>
      <xdr:spPr>
        <a:xfrm>
          <a:off x="1847850" y="3810000"/>
          <a:ext cx="597460" cy="713294"/>
        </a:xfrm>
        <a:prstGeom prst="rect">
          <a:avLst/>
        </a:prstGeom>
      </xdr:spPr>
    </xdr:pic>
    <xdr:clientData/>
  </xdr:twoCellAnchor>
  <xdr:twoCellAnchor editAs="oneCell">
    <xdr:from>
      <xdr:col>8</xdr:col>
      <xdr:colOff>409575</xdr:colOff>
      <xdr:row>20</xdr:row>
      <xdr:rowOff>9525</xdr:rowOff>
    </xdr:from>
    <xdr:to>
      <xdr:col>9</xdr:col>
      <xdr:colOff>397435</xdr:colOff>
      <xdr:row>23</xdr:row>
      <xdr:rowOff>151319</xdr:rowOff>
    </xdr:to>
    <xdr:pic>
      <xdr:nvPicPr>
        <xdr:cNvPr id="16" name="Resim 15"/>
        <xdr:cNvPicPr>
          <a:picLocks noChangeAspect="1"/>
        </xdr:cNvPicPr>
      </xdr:nvPicPr>
      <xdr:blipFill>
        <a:blip xmlns:r="http://schemas.openxmlformats.org/officeDocument/2006/relationships" r:embed="rId5"/>
        <a:stretch>
          <a:fillRect/>
        </a:stretch>
      </xdr:blipFill>
      <xdr:spPr>
        <a:xfrm flipH="1">
          <a:off x="5286375" y="3819525"/>
          <a:ext cx="597460" cy="713294"/>
        </a:xfrm>
        <a:prstGeom prst="rect">
          <a:avLst/>
        </a:prstGeom>
      </xdr:spPr>
    </xdr:pic>
    <xdr:clientData/>
  </xdr:twoCellAnchor>
  <xdr:twoCellAnchor editAs="oneCell">
    <xdr:from>
      <xdr:col>3</xdr:col>
      <xdr:colOff>190500</xdr:colOff>
      <xdr:row>12</xdr:row>
      <xdr:rowOff>28575</xdr:rowOff>
    </xdr:from>
    <xdr:to>
      <xdr:col>3</xdr:col>
      <xdr:colOff>446554</xdr:colOff>
      <xdr:row>15</xdr:row>
      <xdr:rowOff>36245</xdr:rowOff>
    </xdr:to>
    <xdr:pic>
      <xdr:nvPicPr>
        <xdr:cNvPr id="2" name="Resim 1"/>
        <xdr:cNvPicPr>
          <a:picLocks noChangeAspect="1"/>
        </xdr:cNvPicPr>
      </xdr:nvPicPr>
      <xdr:blipFill>
        <a:blip xmlns:r="http://schemas.openxmlformats.org/officeDocument/2006/relationships" r:embed="rId6"/>
        <a:stretch>
          <a:fillRect/>
        </a:stretch>
      </xdr:blipFill>
      <xdr:spPr>
        <a:xfrm>
          <a:off x="2019300" y="2314575"/>
          <a:ext cx="256054" cy="579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228600</xdr:colOff>
      <xdr:row>24</xdr:row>
      <xdr:rowOff>19050</xdr:rowOff>
    </xdr:from>
    <xdr:to>
      <xdr:col>5</xdr:col>
      <xdr:colOff>484654</xdr:colOff>
      <xdr:row>27</xdr:row>
      <xdr:rowOff>26720</xdr:rowOff>
    </xdr:to>
    <xdr:pic>
      <xdr:nvPicPr>
        <xdr:cNvPr id="2" name="Resim 1"/>
        <xdr:cNvPicPr>
          <a:picLocks noChangeAspect="1"/>
        </xdr:cNvPicPr>
      </xdr:nvPicPr>
      <xdr:blipFill>
        <a:blip xmlns:r="http://schemas.openxmlformats.org/officeDocument/2006/relationships" r:embed="rId1"/>
        <a:stretch>
          <a:fillRect/>
        </a:stretch>
      </xdr:blipFill>
      <xdr:spPr>
        <a:xfrm>
          <a:off x="3276600" y="4610100"/>
          <a:ext cx="256054" cy="579170"/>
        </a:xfrm>
        <a:prstGeom prst="rect">
          <a:avLst/>
        </a:prstGeom>
      </xdr:spPr>
    </xdr:pic>
    <xdr:clientData/>
  </xdr:twoCellAnchor>
  <xdr:twoCellAnchor editAs="oneCell">
    <xdr:from>
      <xdr:col>5</xdr:col>
      <xdr:colOff>247650</xdr:colOff>
      <xdr:row>29</xdr:row>
      <xdr:rowOff>47625</xdr:rowOff>
    </xdr:from>
    <xdr:to>
      <xdr:col>5</xdr:col>
      <xdr:colOff>503704</xdr:colOff>
      <xdr:row>32</xdr:row>
      <xdr:rowOff>55295</xdr:rowOff>
    </xdr:to>
    <xdr:pic>
      <xdr:nvPicPr>
        <xdr:cNvPr id="4" name="Resim 3"/>
        <xdr:cNvPicPr>
          <a:picLocks noChangeAspect="1"/>
        </xdr:cNvPicPr>
      </xdr:nvPicPr>
      <xdr:blipFill>
        <a:blip xmlns:r="http://schemas.openxmlformats.org/officeDocument/2006/relationships" r:embed="rId1"/>
        <a:stretch>
          <a:fillRect/>
        </a:stretch>
      </xdr:blipFill>
      <xdr:spPr>
        <a:xfrm>
          <a:off x="3295650" y="5591175"/>
          <a:ext cx="256054" cy="579170"/>
        </a:xfrm>
        <a:prstGeom prst="rect">
          <a:avLst/>
        </a:prstGeom>
      </xdr:spPr>
    </xdr:pic>
    <xdr:clientData/>
  </xdr:twoCellAnchor>
  <xdr:twoCellAnchor editAs="oneCell">
    <xdr:from>
      <xdr:col>13</xdr:col>
      <xdr:colOff>238125</xdr:colOff>
      <xdr:row>23</xdr:row>
      <xdr:rowOff>19050</xdr:rowOff>
    </xdr:from>
    <xdr:to>
      <xdr:col>13</xdr:col>
      <xdr:colOff>506372</xdr:colOff>
      <xdr:row>25</xdr:row>
      <xdr:rowOff>113579</xdr:rowOff>
    </xdr:to>
    <xdr:pic>
      <xdr:nvPicPr>
        <xdr:cNvPr id="6" name="Resim 5"/>
        <xdr:cNvPicPr>
          <a:picLocks noChangeAspect="1"/>
        </xdr:cNvPicPr>
      </xdr:nvPicPr>
      <xdr:blipFill>
        <a:blip xmlns:r="http://schemas.openxmlformats.org/officeDocument/2006/relationships" r:embed="rId2"/>
        <a:stretch>
          <a:fillRect/>
        </a:stretch>
      </xdr:blipFill>
      <xdr:spPr>
        <a:xfrm>
          <a:off x="8162925" y="4448175"/>
          <a:ext cx="268247" cy="475529"/>
        </a:xfrm>
        <a:prstGeom prst="rect">
          <a:avLst/>
        </a:prstGeom>
      </xdr:spPr>
    </xdr:pic>
    <xdr:clientData/>
  </xdr:twoCellAnchor>
  <xdr:twoCellAnchor editAs="oneCell">
    <xdr:from>
      <xdr:col>3</xdr:col>
      <xdr:colOff>219075</xdr:colOff>
      <xdr:row>3</xdr:row>
      <xdr:rowOff>47625</xdr:rowOff>
    </xdr:from>
    <xdr:to>
      <xdr:col>3</xdr:col>
      <xdr:colOff>487322</xdr:colOff>
      <xdr:row>5</xdr:row>
      <xdr:rowOff>142154</xdr:rowOff>
    </xdr:to>
    <xdr:pic>
      <xdr:nvPicPr>
        <xdr:cNvPr id="8" name="Resim 7"/>
        <xdr:cNvPicPr>
          <a:picLocks noChangeAspect="1"/>
        </xdr:cNvPicPr>
      </xdr:nvPicPr>
      <xdr:blipFill>
        <a:blip xmlns:r="http://schemas.openxmlformats.org/officeDocument/2006/relationships" r:embed="rId2"/>
        <a:stretch>
          <a:fillRect/>
        </a:stretch>
      </xdr:blipFill>
      <xdr:spPr>
        <a:xfrm>
          <a:off x="2047875" y="638175"/>
          <a:ext cx="268247" cy="475529"/>
        </a:xfrm>
        <a:prstGeom prst="rect">
          <a:avLst/>
        </a:prstGeom>
      </xdr:spPr>
    </xdr:pic>
    <xdr:clientData/>
  </xdr:twoCellAnchor>
  <xdr:twoCellAnchor editAs="oneCell">
    <xdr:from>
      <xdr:col>10</xdr:col>
      <xdr:colOff>0</xdr:colOff>
      <xdr:row>26</xdr:row>
      <xdr:rowOff>0</xdr:rowOff>
    </xdr:from>
    <xdr:to>
      <xdr:col>10</xdr:col>
      <xdr:colOff>256054</xdr:colOff>
      <xdr:row>29</xdr:row>
      <xdr:rowOff>7670</xdr:rowOff>
    </xdr:to>
    <xdr:pic>
      <xdr:nvPicPr>
        <xdr:cNvPr id="11" name="Resim 10"/>
        <xdr:cNvPicPr>
          <a:picLocks noChangeAspect="1"/>
        </xdr:cNvPicPr>
      </xdr:nvPicPr>
      <xdr:blipFill>
        <a:blip xmlns:r="http://schemas.openxmlformats.org/officeDocument/2006/relationships" r:embed="rId1"/>
        <a:stretch>
          <a:fillRect/>
        </a:stretch>
      </xdr:blipFill>
      <xdr:spPr>
        <a:xfrm>
          <a:off x="6096000" y="5029200"/>
          <a:ext cx="256054" cy="579170"/>
        </a:xfrm>
        <a:prstGeom prst="rect">
          <a:avLst/>
        </a:prstGeom>
      </xdr:spPr>
    </xdr:pic>
    <xdr:clientData/>
  </xdr:twoCellAnchor>
  <xdr:twoCellAnchor editAs="oneCell">
    <xdr:from>
      <xdr:col>5</xdr:col>
      <xdr:colOff>152400</xdr:colOff>
      <xdr:row>44</xdr:row>
      <xdr:rowOff>104775</xdr:rowOff>
    </xdr:from>
    <xdr:to>
      <xdr:col>6</xdr:col>
      <xdr:colOff>201225</xdr:colOff>
      <xdr:row>48</xdr:row>
      <xdr:rowOff>37779</xdr:rowOff>
    </xdr:to>
    <xdr:pic>
      <xdr:nvPicPr>
        <xdr:cNvPr id="13" name="Resim 12"/>
        <xdr:cNvPicPr>
          <a:picLocks noChangeAspect="1"/>
        </xdr:cNvPicPr>
      </xdr:nvPicPr>
      <xdr:blipFill>
        <a:blip xmlns:r="http://schemas.openxmlformats.org/officeDocument/2006/relationships" r:embed="rId3"/>
        <a:stretch>
          <a:fillRect/>
        </a:stretch>
      </xdr:blipFill>
      <xdr:spPr>
        <a:xfrm>
          <a:off x="3200400" y="8610600"/>
          <a:ext cx="658425" cy="695004"/>
        </a:xfrm>
        <a:prstGeom prst="rect">
          <a:avLst/>
        </a:prstGeom>
      </xdr:spPr>
    </xdr:pic>
    <xdr:clientData/>
  </xdr:twoCellAnchor>
  <xdr:twoCellAnchor editAs="oneCell">
    <xdr:from>
      <xdr:col>4</xdr:col>
      <xdr:colOff>599308</xdr:colOff>
      <xdr:row>36</xdr:row>
      <xdr:rowOff>29342</xdr:rowOff>
    </xdr:from>
    <xdr:to>
      <xdr:col>6</xdr:col>
      <xdr:colOff>93402</xdr:colOff>
      <xdr:row>39</xdr:row>
      <xdr:rowOff>45777</xdr:rowOff>
    </xdr:to>
    <xdr:pic>
      <xdr:nvPicPr>
        <xdr:cNvPr id="15" name="Resim 14"/>
        <xdr:cNvPicPr>
          <a:picLocks noChangeAspect="1"/>
        </xdr:cNvPicPr>
      </xdr:nvPicPr>
      <xdr:blipFill>
        <a:blip xmlns:r="http://schemas.openxmlformats.org/officeDocument/2006/relationships" r:embed="rId4"/>
        <a:stretch>
          <a:fillRect/>
        </a:stretch>
      </xdr:blipFill>
      <xdr:spPr>
        <a:xfrm rot="5400000">
          <a:off x="3095625" y="6924675"/>
          <a:ext cx="597460" cy="713294"/>
        </a:xfrm>
        <a:prstGeom prst="rect">
          <a:avLst/>
        </a:prstGeom>
      </xdr:spPr>
    </xdr:pic>
    <xdr:clientData/>
  </xdr:twoCellAnchor>
  <xdr:twoCellAnchor editAs="oneCell">
    <xdr:from>
      <xdr:col>9</xdr:col>
      <xdr:colOff>581025</xdr:colOff>
      <xdr:row>20</xdr:row>
      <xdr:rowOff>133350</xdr:rowOff>
    </xdr:from>
    <xdr:to>
      <xdr:col>11</xdr:col>
      <xdr:colOff>75119</xdr:colOff>
      <xdr:row>23</xdr:row>
      <xdr:rowOff>159310</xdr:rowOff>
    </xdr:to>
    <xdr:pic>
      <xdr:nvPicPr>
        <xdr:cNvPr id="16" name="Resim 15"/>
        <xdr:cNvPicPr>
          <a:picLocks noChangeAspect="1"/>
        </xdr:cNvPicPr>
      </xdr:nvPicPr>
      <xdr:blipFill>
        <a:blip xmlns:r="http://schemas.openxmlformats.org/officeDocument/2006/relationships" r:embed="rId5"/>
        <a:stretch>
          <a:fillRect/>
        </a:stretch>
      </xdr:blipFill>
      <xdr:spPr>
        <a:xfrm>
          <a:off x="6067425" y="4019550"/>
          <a:ext cx="713294" cy="597460"/>
        </a:xfrm>
        <a:prstGeom prst="rect">
          <a:avLst/>
        </a:prstGeom>
      </xdr:spPr>
    </xdr:pic>
    <xdr:clientData/>
  </xdr:twoCellAnchor>
  <xdr:twoCellAnchor editAs="oneCell">
    <xdr:from>
      <xdr:col>5</xdr:col>
      <xdr:colOff>0</xdr:colOff>
      <xdr:row>18</xdr:row>
      <xdr:rowOff>180975</xdr:rowOff>
    </xdr:from>
    <xdr:to>
      <xdr:col>6</xdr:col>
      <xdr:colOff>103694</xdr:colOff>
      <xdr:row>22</xdr:row>
      <xdr:rowOff>6910</xdr:rowOff>
    </xdr:to>
    <xdr:pic>
      <xdr:nvPicPr>
        <xdr:cNvPr id="19" name="Resim 18"/>
        <xdr:cNvPicPr>
          <a:picLocks noChangeAspect="1"/>
        </xdr:cNvPicPr>
      </xdr:nvPicPr>
      <xdr:blipFill>
        <a:blip xmlns:r="http://schemas.openxmlformats.org/officeDocument/2006/relationships" r:embed="rId5"/>
        <a:stretch>
          <a:fillRect/>
        </a:stretch>
      </xdr:blipFill>
      <xdr:spPr>
        <a:xfrm>
          <a:off x="3048000" y="3676650"/>
          <a:ext cx="713294" cy="597460"/>
        </a:xfrm>
        <a:prstGeom prst="rect">
          <a:avLst/>
        </a:prstGeom>
      </xdr:spPr>
    </xdr:pic>
    <xdr:clientData/>
  </xdr:twoCellAnchor>
  <xdr:twoCellAnchor editAs="oneCell">
    <xdr:from>
      <xdr:col>6</xdr:col>
      <xdr:colOff>28575</xdr:colOff>
      <xdr:row>9</xdr:row>
      <xdr:rowOff>95250</xdr:rowOff>
    </xdr:from>
    <xdr:to>
      <xdr:col>6</xdr:col>
      <xdr:colOff>284629</xdr:colOff>
      <xdr:row>12</xdr:row>
      <xdr:rowOff>83870</xdr:rowOff>
    </xdr:to>
    <xdr:pic>
      <xdr:nvPicPr>
        <xdr:cNvPr id="20" name="Resim 19"/>
        <xdr:cNvPicPr>
          <a:picLocks noChangeAspect="1"/>
        </xdr:cNvPicPr>
      </xdr:nvPicPr>
      <xdr:blipFill>
        <a:blip xmlns:r="http://schemas.openxmlformats.org/officeDocument/2006/relationships" r:embed="rId1"/>
        <a:stretch>
          <a:fillRect/>
        </a:stretch>
      </xdr:blipFill>
      <xdr:spPr>
        <a:xfrm>
          <a:off x="3686175" y="1838325"/>
          <a:ext cx="256054" cy="579170"/>
        </a:xfrm>
        <a:prstGeom prst="rect">
          <a:avLst/>
        </a:prstGeom>
      </xdr:spPr>
    </xdr:pic>
    <xdr:clientData/>
  </xdr:twoCellAnchor>
  <xdr:twoCellAnchor editAs="oneCell">
    <xdr:from>
      <xdr:col>2</xdr:col>
      <xdr:colOff>190500</xdr:colOff>
      <xdr:row>10</xdr:row>
      <xdr:rowOff>28575</xdr:rowOff>
    </xdr:from>
    <xdr:to>
      <xdr:col>2</xdr:col>
      <xdr:colOff>446554</xdr:colOff>
      <xdr:row>13</xdr:row>
      <xdr:rowOff>26720</xdr:rowOff>
    </xdr:to>
    <xdr:pic>
      <xdr:nvPicPr>
        <xdr:cNvPr id="22" name="Resim 21"/>
        <xdr:cNvPicPr>
          <a:picLocks noChangeAspect="1"/>
        </xdr:cNvPicPr>
      </xdr:nvPicPr>
      <xdr:blipFill>
        <a:blip xmlns:r="http://schemas.openxmlformats.org/officeDocument/2006/relationships" r:embed="rId1"/>
        <a:stretch>
          <a:fillRect/>
        </a:stretch>
      </xdr:blipFill>
      <xdr:spPr>
        <a:xfrm>
          <a:off x="1409700" y="1971675"/>
          <a:ext cx="256054" cy="579170"/>
        </a:xfrm>
        <a:prstGeom prst="rect">
          <a:avLst/>
        </a:prstGeom>
      </xdr:spPr>
    </xdr:pic>
    <xdr:clientData/>
  </xdr:twoCellAnchor>
  <xdr:twoCellAnchor editAs="oneCell">
    <xdr:from>
      <xdr:col>10</xdr:col>
      <xdr:colOff>266700</xdr:colOff>
      <xdr:row>4</xdr:row>
      <xdr:rowOff>94483</xdr:rowOff>
    </xdr:from>
    <xdr:to>
      <xdr:col>11</xdr:col>
      <xdr:colOff>257942</xdr:colOff>
      <xdr:row>8</xdr:row>
      <xdr:rowOff>36252</xdr:rowOff>
    </xdr:to>
    <xdr:pic>
      <xdr:nvPicPr>
        <xdr:cNvPr id="24" name="Resim 23"/>
        <xdr:cNvPicPr>
          <a:picLocks noChangeAspect="1"/>
        </xdr:cNvPicPr>
      </xdr:nvPicPr>
      <xdr:blipFill>
        <a:blip xmlns:r="http://schemas.openxmlformats.org/officeDocument/2006/relationships" r:embed="rId5"/>
        <a:stretch>
          <a:fillRect/>
        </a:stretch>
      </xdr:blipFill>
      <xdr:spPr>
        <a:xfrm rot="16200000" flipV="1">
          <a:off x="6306474" y="931759"/>
          <a:ext cx="713294" cy="600842"/>
        </a:xfrm>
        <a:prstGeom prst="rect">
          <a:avLst/>
        </a:prstGeom>
      </xdr:spPr>
    </xdr:pic>
    <xdr:clientData/>
  </xdr:twoCellAnchor>
  <xdr:twoCellAnchor editAs="oneCell">
    <xdr:from>
      <xdr:col>7</xdr:col>
      <xdr:colOff>600075</xdr:colOff>
      <xdr:row>16</xdr:row>
      <xdr:rowOff>152400</xdr:rowOff>
    </xdr:from>
    <xdr:to>
      <xdr:col>9</xdr:col>
      <xdr:colOff>21010</xdr:colOff>
      <xdr:row>18</xdr:row>
      <xdr:rowOff>109377</xdr:rowOff>
    </xdr:to>
    <xdr:pic>
      <xdr:nvPicPr>
        <xdr:cNvPr id="26" name="Resim 25"/>
        <xdr:cNvPicPr>
          <a:picLocks noChangeAspect="1"/>
        </xdr:cNvPicPr>
      </xdr:nvPicPr>
      <xdr:blipFill>
        <a:blip xmlns:r="http://schemas.openxmlformats.org/officeDocument/2006/relationships" r:embed="rId6"/>
        <a:stretch>
          <a:fillRect/>
        </a:stretch>
      </xdr:blipFill>
      <xdr:spPr>
        <a:xfrm>
          <a:off x="4867275" y="3257550"/>
          <a:ext cx="640135" cy="3475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533400</xdr:colOff>
      <xdr:row>34</xdr:row>
      <xdr:rowOff>95250</xdr:rowOff>
    </xdr:from>
    <xdr:to>
      <xdr:col>5</xdr:col>
      <xdr:colOff>582225</xdr:colOff>
      <xdr:row>38</xdr:row>
      <xdr:rowOff>28254</xdr:rowOff>
    </xdr:to>
    <xdr:pic>
      <xdr:nvPicPr>
        <xdr:cNvPr id="3" name="Resim 2"/>
        <xdr:cNvPicPr>
          <a:picLocks noChangeAspect="1"/>
        </xdr:cNvPicPr>
      </xdr:nvPicPr>
      <xdr:blipFill>
        <a:blip xmlns:r="http://schemas.openxmlformats.org/officeDocument/2006/relationships" r:embed="rId1"/>
        <a:stretch>
          <a:fillRect/>
        </a:stretch>
      </xdr:blipFill>
      <xdr:spPr>
        <a:xfrm>
          <a:off x="2971800" y="6610350"/>
          <a:ext cx="658425" cy="695004"/>
        </a:xfrm>
        <a:prstGeom prst="rect">
          <a:avLst/>
        </a:prstGeom>
      </xdr:spPr>
    </xdr:pic>
    <xdr:clientData/>
  </xdr:twoCellAnchor>
  <xdr:twoCellAnchor editAs="oneCell">
    <xdr:from>
      <xdr:col>8</xdr:col>
      <xdr:colOff>76200</xdr:colOff>
      <xdr:row>24</xdr:row>
      <xdr:rowOff>9525</xdr:rowOff>
    </xdr:from>
    <xdr:to>
      <xdr:col>8</xdr:col>
      <xdr:colOff>332254</xdr:colOff>
      <xdr:row>27</xdr:row>
      <xdr:rowOff>7670</xdr:rowOff>
    </xdr:to>
    <xdr:pic>
      <xdr:nvPicPr>
        <xdr:cNvPr id="5" name="Resim 4"/>
        <xdr:cNvPicPr>
          <a:picLocks noChangeAspect="1"/>
        </xdr:cNvPicPr>
      </xdr:nvPicPr>
      <xdr:blipFill>
        <a:blip xmlns:r="http://schemas.openxmlformats.org/officeDocument/2006/relationships" r:embed="rId2"/>
        <a:stretch>
          <a:fillRect/>
        </a:stretch>
      </xdr:blipFill>
      <xdr:spPr>
        <a:xfrm>
          <a:off x="4953000" y="4610100"/>
          <a:ext cx="256054" cy="579170"/>
        </a:xfrm>
        <a:prstGeom prst="rect">
          <a:avLst/>
        </a:prstGeom>
      </xdr:spPr>
    </xdr:pic>
    <xdr:clientData/>
  </xdr:twoCellAnchor>
  <xdr:twoCellAnchor editAs="oneCell">
    <xdr:from>
      <xdr:col>4</xdr:col>
      <xdr:colOff>476250</xdr:colOff>
      <xdr:row>19</xdr:row>
      <xdr:rowOff>95250</xdr:rowOff>
    </xdr:from>
    <xdr:to>
      <xdr:col>5</xdr:col>
      <xdr:colOff>464110</xdr:colOff>
      <xdr:row>23</xdr:row>
      <xdr:rowOff>46544</xdr:rowOff>
    </xdr:to>
    <xdr:pic>
      <xdr:nvPicPr>
        <xdr:cNvPr id="6" name="Resim 5"/>
        <xdr:cNvPicPr>
          <a:picLocks noChangeAspect="1"/>
        </xdr:cNvPicPr>
      </xdr:nvPicPr>
      <xdr:blipFill>
        <a:blip xmlns:r="http://schemas.openxmlformats.org/officeDocument/2006/relationships" r:embed="rId3"/>
        <a:stretch>
          <a:fillRect/>
        </a:stretch>
      </xdr:blipFill>
      <xdr:spPr>
        <a:xfrm>
          <a:off x="2914650" y="3743325"/>
          <a:ext cx="597460" cy="713294"/>
        </a:xfrm>
        <a:prstGeom prst="rect">
          <a:avLst/>
        </a:prstGeom>
      </xdr:spPr>
    </xdr:pic>
    <xdr:clientData/>
  </xdr:twoCellAnchor>
  <xdr:twoCellAnchor editAs="oneCell">
    <xdr:from>
      <xdr:col>7</xdr:col>
      <xdr:colOff>589783</xdr:colOff>
      <xdr:row>20</xdr:row>
      <xdr:rowOff>29342</xdr:rowOff>
    </xdr:from>
    <xdr:to>
      <xdr:col>9</xdr:col>
      <xdr:colOff>83877</xdr:colOff>
      <xdr:row>23</xdr:row>
      <xdr:rowOff>55302</xdr:rowOff>
    </xdr:to>
    <xdr:pic>
      <xdr:nvPicPr>
        <xdr:cNvPr id="9" name="Resim 8"/>
        <xdr:cNvPicPr>
          <a:picLocks noChangeAspect="1"/>
        </xdr:cNvPicPr>
      </xdr:nvPicPr>
      <xdr:blipFill>
        <a:blip xmlns:r="http://schemas.openxmlformats.org/officeDocument/2006/relationships" r:embed="rId3"/>
        <a:stretch>
          <a:fillRect/>
        </a:stretch>
      </xdr:blipFill>
      <xdr:spPr>
        <a:xfrm rot="5400000">
          <a:off x="4914900" y="3810000"/>
          <a:ext cx="597460" cy="713294"/>
        </a:xfrm>
        <a:prstGeom prst="rect">
          <a:avLst/>
        </a:prstGeom>
      </xdr:spPr>
    </xdr:pic>
    <xdr:clientData/>
  </xdr:twoCellAnchor>
  <xdr:twoCellAnchor editAs="oneCell">
    <xdr:from>
      <xdr:col>8</xdr:col>
      <xdr:colOff>114300</xdr:colOff>
      <xdr:row>15</xdr:row>
      <xdr:rowOff>28575</xdr:rowOff>
    </xdr:from>
    <xdr:to>
      <xdr:col>8</xdr:col>
      <xdr:colOff>370354</xdr:colOff>
      <xdr:row>18</xdr:row>
      <xdr:rowOff>36245</xdr:rowOff>
    </xdr:to>
    <xdr:pic>
      <xdr:nvPicPr>
        <xdr:cNvPr id="11" name="Resim 10"/>
        <xdr:cNvPicPr>
          <a:picLocks noChangeAspect="1"/>
        </xdr:cNvPicPr>
      </xdr:nvPicPr>
      <xdr:blipFill>
        <a:blip xmlns:r="http://schemas.openxmlformats.org/officeDocument/2006/relationships" r:embed="rId4"/>
        <a:stretch>
          <a:fillRect/>
        </a:stretch>
      </xdr:blipFill>
      <xdr:spPr>
        <a:xfrm>
          <a:off x="4991100" y="2905125"/>
          <a:ext cx="256054" cy="579170"/>
        </a:xfrm>
        <a:prstGeom prst="rect">
          <a:avLst/>
        </a:prstGeom>
      </xdr:spPr>
    </xdr:pic>
    <xdr:clientData/>
  </xdr:twoCellAnchor>
  <xdr:twoCellAnchor editAs="oneCell">
    <xdr:from>
      <xdr:col>5</xdr:col>
      <xdr:colOff>76200</xdr:colOff>
      <xdr:row>12</xdr:row>
      <xdr:rowOff>95250</xdr:rowOff>
    </xdr:from>
    <xdr:to>
      <xdr:col>5</xdr:col>
      <xdr:colOff>332254</xdr:colOff>
      <xdr:row>15</xdr:row>
      <xdr:rowOff>102920</xdr:rowOff>
    </xdr:to>
    <xdr:pic>
      <xdr:nvPicPr>
        <xdr:cNvPr id="12" name="Resim 11"/>
        <xdr:cNvPicPr>
          <a:picLocks noChangeAspect="1"/>
        </xdr:cNvPicPr>
      </xdr:nvPicPr>
      <xdr:blipFill>
        <a:blip xmlns:r="http://schemas.openxmlformats.org/officeDocument/2006/relationships" r:embed="rId4"/>
        <a:stretch>
          <a:fillRect/>
        </a:stretch>
      </xdr:blipFill>
      <xdr:spPr>
        <a:xfrm>
          <a:off x="3124200" y="2400300"/>
          <a:ext cx="256054" cy="579170"/>
        </a:xfrm>
        <a:prstGeom prst="rect">
          <a:avLst/>
        </a:prstGeom>
      </xdr:spPr>
    </xdr:pic>
    <xdr:clientData/>
  </xdr:twoCellAnchor>
  <xdr:twoCellAnchor editAs="oneCell">
    <xdr:from>
      <xdr:col>8</xdr:col>
      <xdr:colOff>552450</xdr:colOff>
      <xdr:row>12</xdr:row>
      <xdr:rowOff>180975</xdr:rowOff>
    </xdr:from>
    <xdr:to>
      <xdr:col>9</xdr:col>
      <xdr:colOff>582985</xdr:colOff>
      <xdr:row>14</xdr:row>
      <xdr:rowOff>147477</xdr:rowOff>
    </xdr:to>
    <xdr:pic>
      <xdr:nvPicPr>
        <xdr:cNvPr id="13" name="Resim 12"/>
        <xdr:cNvPicPr>
          <a:picLocks noChangeAspect="1"/>
        </xdr:cNvPicPr>
      </xdr:nvPicPr>
      <xdr:blipFill>
        <a:blip xmlns:r="http://schemas.openxmlformats.org/officeDocument/2006/relationships" r:embed="rId5"/>
        <a:stretch>
          <a:fillRect/>
        </a:stretch>
      </xdr:blipFill>
      <xdr:spPr>
        <a:xfrm>
          <a:off x="5429250" y="2486025"/>
          <a:ext cx="640135" cy="347502"/>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83"/>
  <sheetViews>
    <sheetView tabSelected="1" view="pageBreakPreview" topLeftCell="F1" zoomScale="82" zoomScaleNormal="77" zoomScaleSheetLayoutView="82" workbookViewId="0">
      <selection activeCell="F11" sqref="F11"/>
    </sheetView>
  </sheetViews>
  <sheetFormatPr defaultRowHeight="14.25" x14ac:dyDescent="0.2"/>
  <cols>
    <col min="1" max="1" width="9.140625" style="67"/>
    <col min="2" max="2" width="15" style="67" customWidth="1"/>
    <col min="3" max="3" width="12.7109375" style="67" customWidth="1"/>
    <col min="4" max="4" width="21.42578125" style="67" customWidth="1"/>
    <col min="5" max="5" width="25.28515625" style="67" customWidth="1"/>
    <col min="6" max="6" width="19.28515625" style="67" customWidth="1"/>
    <col min="7" max="7" width="15.140625" style="67" bestFit="1" customWidth="1"/>
    <col min="8" max="8" width="18.140625" style="67" customWidth="1"/>
    <col min="9" max="9" width="13.42578125" style="67" bestFit="1" customWidth="1"/>
    <col min="10" max="10" width="9.140625" style="67"/>
    <col min="11" max="11" width="18" style="67" customWidth="1"/>
    <col min="12" max="12" width="26.85546875" style="67" bestFit="1" customWidth="1"/>
    <col min="13" max="13" width="25.140625" style="67" customWidth="1"/>
    <col min="14" max="14" width="46.140625" style="67" customWidth="1"/>
    <col min="15" max="15" width="29" style="67" customWidth="1"/>
    <col min="16" max="16384" width="9.140625" style="67"/>
  </cols>
  <sheetData>
    <row r="3" spans="1:15" ht="15" thickBot="1" x14ac:dyDescent="0.25"/>
    <row r="4" spans="1:15" ht="15.75" thickBot="1" x14ac:dyDescent="0.25">
      <c r="A4" s="48"/>
      <c r="B4" s="37"/>
      <c r="C4" s="49" t="s">
        <v>0</v>
      </c>
      <c r="D4" s="50"/>
      <c r="E4" s="50"/>
      <c r="F4" s="50"/>
      <c r="G4" s="50"/>
      <c r="H4" s="50"/>
      <c r="I4" s="50"/>
      <c r="J4" s="50"/>
      <c r="K4" s="50"/>
      <c r="L4" s="51"/>
      <c r="M4" s="49"/>
      <c r="N4" s="50"/>
      <c r="O4" s="37"/>
    </row>
    <row r="5" spans="1:15" ht="15.75" thickBot="1" x14ac:dyDescent="0.25">
      <c r="A5" s="52" t="s">
        <v>1</v>
      </c>
      <c r="B5" s="53" t="s">
        <v>2</v>
      </c>
      <c r="C5" s="54"/>
      <c r="D5" s="54"/>
      <c r="E5" s="54"/>
      <c r="F5" s="55"/>
      <c r="G5" s="56"/>
      <c r="H5" s="50" t="s">
        <v>3</v>
      </c>
      <c r="I5" s="50"/>
      <c r="J5" s="50"/>
      <c r="K5" s="50"/>
      <c r="L5" s="51"/>
      <c r="M5" s="52" t="s">
        <v>4</v>
      </c>
      <c r="N5" s="68"/>
      <c r="O5" s="37"/>
    </row>
    <row r="6" spans="1:15" ht="30.75" thickBot="1" x14ac:dyDescent="0.25">
      <c r="A6" s="57"/>
      <c r="B6" s="36" t="s">
        <v>5</v>
      </c>
      <c r="C6" s="36" t="s">
        <v>6</v>
      </c>
      <c r="D6" s="37" t="s">
        <v>84</v>
      </c>
      <c r="E6" s="36" t="s">
        <v>7</v>
      </c>
      <c r="F6" s="38" t="s">
        <v>8</v>
      </c>
      <c r="G6" s="36" t="s">
        <v>167</v>
      </c>
      <c r="H6" s="39" t="s">
        <v>9</v>
      </c>
      <c r="I6" s="40" t="s">
        <v>10</v>
      </c>
      <c r="J6" s="40" t="s">
        <v>11</v>
      </c>
      <c r="K6" s="40" t="s">
        <v>12</v>
      </c>
      <c r="L6" s="41" t="s">
        <v>13</v>
      </c>
      <c r="M6" s="57"/>
      <c r="N6" s="42" t="s">
        <v>14</v>
      </c>
      <c r="O6" s="43" t="s">
        <v>15</v>
      </c>
    </row>
    <row r="7" spans="1:15" ht="72" thickBot="1" x14ac:dyDescent="0.25">
      <c r="A7" s="69">
        <v>1</v>
      </c>
      <c r="B7" s="58" t="s">
        <v>85</v>
      </c>
      <c r="C7" s="70" t="s">
        <v>86</v>
      </c>
      <c r="D7" s="59"/>
      <c r="E7" s="59" t="s">
        <v>159</v>
      </c>
      <c r="F7" s="71" t="s">
        <v>164</v>
      </c>
      <c r="G7" s="72"/>
      <c r="H7" s="73"/>
      <c r="I7" s="44">
        <v>3</v>
      </c>
      <c r="J7" s="44">
        <v>3</v>
      </c>
      <c r="K7" s="44">
        <f t="shared" ref="K7:K83" si="0">I7*J7</f>
        <v>9</v>
      </c>
      <c r="L7" s="45" t="s">
        <v>165</v>
      </c>
      <c r="M7" s="71" t="s">
        <v>196</v>
      </c>
      <c r="N7" s="59" t="s">
        <v>90</v>
      </c>
      <c r="O7" s="60" t="s">
        <v>42</v>
      </c>
    </row>
    <row r="8" spans="1:15" ht="43.5" thickBot="1" x14ac:dyDescent="0.25">
      <c r="A8" s="69">
        <v>2</v>
      </c>
      <c r="B8" s="58" t="s">
        <v>89</v>
      </c>
      <c r="C8" s="70" t="s">
        <v>86</v>
      </c>
      <c r="D8" s="59"/>
      <c r="E8" s="59" t="s">
        <v>17</v>
      </c>
      <c r="F8" s="71" t="s">
        <v>164</v>
      </c>
      <c r="G8" s="72"/>
      <c r="H8" s="73"/>
      <c r="I8" s="44">
        <v>2</v>
      </c>
      <c r="J8" s="44">
        <v>3</v>
      </c>
      <c r="K8" s="44">
        <f t="shared" si="0"/>
        <v>6</v>
      </c>
      <c r="L8" s="45" t="s">
        <v>166</v>
      </c>
      <c r="M8" s="71" t="s">
        <v>196</v>
      </c>
      <c r="N8" s="59" t="s">
        <v>91</v>
      </c>
      <c r="O8" s="60" t="s">
        <v>42</v>
      </c>
    </row>
    <row r="9" spans="1:15" ht="43.5" thickBot="1" x14ac:dyDescent="0.25">
      <c r="A9" s="69">
        <v>3</v>
      </c>
      <c r="B9" s="58" t="s">
        <v>88</v>
      </c>
      <c r="C9" s="70" t="s">
        <v>86</v>
      </c>
      <c r="D9" s="59"/>
      <c r="E9" s="59" t="s">
        <v>17</v>
      </c>
      <c r="F9" s="71" t="s">
        <v>168</v>
      </c>
      <c r="G9" s="72"/>
      <c r="H9" s="73"/>
      <c r="I9" s="44">
        <v>2</v>
      </c>
      <c r="J9" s="44">
        <v>3</v>
      </c>
      <c r="K9" s="44">
        <f t="shared" si="0"/>
        <v>6</v>
      </c>
      <c r="L9" s="45" t="s">
        <v>166</v>
      </c>
      <c r="M9" s="71" t="s">
        <v>196</v>
      </c>
      <c r="N9" s="59" t="s">
        <v>92</v>
      </c>
      <c r="O9" s="60" t="s">
        <v>42</v>
      </c>
    </row>
    <row r="10" spans="1:15" ht="43.5" thickBot="1" x14ac:dyDescent="0.25">
      <c r="A10" s="69">
        <v>4</v>
      </c>
      <c r="B10" s="58" t="s">
        <v>93</v>
      </c>
      <c r="C10" s="70" t="s">
        <v>86</v>
      </c>
      <c r="D10" s="59"/>
      <c r="E10" s="59" t="s">
        <v>159</v>
      </c>
      <c r="F10" s="71" t="s">
        <v>164</v>
      </c>
      <c r="G10" s="72"/>
      <c r="H10" s="73"/>
      <c r="I10" s="44">
        <v>2</v>
      </c>
      <c r="J10" s="44">
        <v>3</v>
      </c>
      <c r="K10" s="44">
        <f t="shared" si="0"/>
        <v>6</v>
      </c>
      <c r="L10" s="45" t="s">
        <v>166</v>
      </c>
      <c r="M10" s="71" t="s">
        <v>197</v>
      </c>
      <c r="N10" s="59" t="s">
        <v>94</v>
      </c>
      <c r="O10" s="60" t="s">
        <v>42</v>
      </c>
    </row>
    <row r="11" spans="1:15" ht="57.75" thickBot="1" x14ac:dyDescent="0.25">
      <c r="A11" s="69">
        <v>5</v>
      </c>
      <c r="B11" s="58" t="s">
        <v>95</v>
      </c>
      <c r="C11" s="70" t="s">
        <v>96</v>
      </c>
      <c r="D11" s="59"/>
      <c r="E11" s="59" t="s">
        <v>161</v>
      </c>
      <c r="F11" s="71" t="s">
        <v>160</v>
      </c>
      <c r="G11" s="72"/>
      <c r="H11" s="73"/>
      <c r="I11" s="44">
        <v>2</v>
      </c>
      <c r="J11" s="44">
        <v>3</v>
      </c>
      <c r="K11" s="44">
        <f t="shared" ref="K11" si="1">I11*J11</f>
        <v>6</v>
      </c>
      <c r="L11" s="45" t="s">
        <v>166</v>
      </c>
      <c r="M11" s="71" t="s">
        <v>198</v>
      </c>
      <c r="N11" s="59" t="s">
        <v>97</v>
      </c>
      <c r="O11" s="60" t="s">
        <v>42</v>
      </c>
    </row>
    <row r="12" spans="1:15" ht="43.5" thickBot="1" x14ac:dyDescent="0.25">
      <c r="A12" s="69">
        <v>6</v>
      </c>
      <c r="B12" s="58" t="s">
        <v>95</v>
      </c>
      <c r="C12" s="70" t="s">
        <v>98</v>
      </c>
      <c r="D12" s="59"/>
      <c r="E12" s="59" t="s">
        <v>162</v>
      </c>
      <c r="F12" s="71" t="s">
        <v>163</v>
      </c>
      <c r="G12" s="72"/>
      <c r="H12" s="73"/>
      <c r="I12" s="44">
        <v>2</v>
      </c>
      <c r="J12" s="44">
        <v>3</v>
      </c>
      <c r="K12" s="44">
        <f t="shared" ref="K12" si="2">I12*J12</f>
        <v>6</v>
      </c>
      <c r="L12" s="45" t="s">
        <v>166</v>
      </c>
      <c r="M12" s="71" t="s">
        <v>198</v>
      </c>
      <c r="N12" s="59" t="s">
        <v>99</v>
      </c>
      <c r="O12" s="60" t="s">
        <v>42</v>
      </c>
    </row>
    <row r="13" spans="1:15" ht="29.25" thickBot="1" x14ac:dyDescent="0.25">
      <c r="A13" s="69">
        <v>7</v>
      </c>
      <c r="B13" s="58" t="s">
        <v>100</v>
      </c>
      <c r="C13" s="70" t="s">
        <v>86</v>
      </c>
      <c r="D13" s="59"/>
      <c r="E13" s="59" t="s">
        <v>44</v>
      </c>
      <c r="F13" s="71" t="s">
        <v>169</v>
      </c>
      <c r="G13" s="72"/>
      <c r="H13" s="73"/>
      <c r="I13" s="44">
        <v>2</v>
      </c>
      <c r="J13" s="44">
        <v>3</v>
      </c>
      <c r="K13" s="44">
        <f t="shared" ref="K13" si="3">I13*J13</f>
        <v>6</v>
      </c>
      <c r="L13" s="45" t="s">
        <v>166</v>
      </c>
      <c r="M13" s="71" t="s">
        <v>199</v>
      </c>
      <c r="N13" s="59" t="s">
        <v>45</v>
      </c>
      <c r="O13" s="60" t="s">
        <v>42</v>
      </c>
    </row>
    <row r="14" spans="1:15" ht="57.75" thickBot="1" x14ac:dyDescent="0.25">
      <c r="A14" s="69">
        <v>8</v>
      </c>
      <c r="B14" s="58" t="s">
        <v>100</v>
      </c>
      <c r="C14" s="70" t="s">
        <v>86</v>
      </c>
      <c r="D14" s="59"/>
      <c r="E14" s="59" t="s">
        <v>46</v>
      </c>
      <c r="F14" s="71" t="s">
        <v>170</v>
      </c>
      <c r="G14" s="72"/>
      <c r="H14" s="73"/>
      <c r="I14" s="44">
        <v>2</v>
      </c>
      <c r="J14" s="44">
        <v>3</v>
      </c>
      <c r="K14" s="44">
        <f t="shared" ref="K14" si="4">I14*J14</f>
        <v>6</v>
      </c>
      <c r="L14" s="45" t="s">
        <v>166</v>
      </c>
      <c r="M14" s="71" t="s">
        <v>200</v>
      </c>
      <c r="N14" s="59" t="s">
        <v>87</v>
      </c>
      <c r="O14" s="60" t="s">
        <v>42</v>
      </c>
    </row>
    <row r="15" spans="1:15" ht="57.75" thickBot="1" x14ac:dyDescent="0.25">
      <c r="A15" s="69">
        <v>9</v>
      </c>
      <c r="B15" s="58" t="s">
        <v>101</v>
      </c>
      <c r="C15" s="70" t="s">
        <v>86</v>
      </c>
      <c r="D15" s="59"/>
      <c r="E15" s="59" t="s">
        <v>47</v>
      </c>
      <c r="F15" s="71" t="s">
        <v>168</v>
      </c>
      <c r="G15" s="72"/>
      <c r="H15" s="73"/>
      <c r="I15" s="44">
        <v>2</v>
      </c>
      <c r="J15" s="44">
        <v>3</v>
      </c>
      <c r="K15" s="44">
        <f t="shared" ref="K15" si="5">I15*J15</f>
        <v>6</v>
      </c>
      <c r="L15" s="45" t="s">
        <v>166</v>
      </c>
      <c r="M15" s="71" t="s">
        <v>201</v>
      </c>
      <c r="N15" s="59" t="s">
        <v>102</v>
      </c>
      <c r="O15" s="60" t="s">
        <v>42</v>
      </c>
    </row>
    <row r="16" spans="1:15" ht="72" thickBot="1" x14ac:dyDescent="0.25">
      <c r="A16" s="69">
        <v>10</v>
      </c>
      <c r="B16" s="58" t="s">
        <v>95</v>
      </c>
      <c r="C16" s="70" t="s">
        <v>86</v>
      </c>
      <c r="D16" s="59"/>
      <c r="E16" s="59" t="s">
        <v>48</v>
      </c>
      <c r="F16" s="71" t="s">
        <v>168</v>
      </c>
      <c r="G16" s="72"/>
      <c r="H16" s="73"/>
      <c r="I16" s="44">
        <v>2</v>
      </c>
      <c r="J16" s="44">
        <v>3</v>
      </c>
      <c r="K16" s="44">
        <f t="shared" ref="K16" si="6">I16*J16</f>
        <v>6</v>
      </c>
      <c r="L16" s="45" t="s">
        <v>166</v>
      </c>
      <c r="M16" s="71" t="s">
        <v>202</v>
      </c>
      <c r="N16" s="59" t="s">
        <v>103</v>
      </c>
      <c r="O16" s="60" t="s">
        <v>42</v>
      </c>
    </row>
    <row r="17" spans="1:15" ht="57.75" thickBot="1" x14ac:dyDescent="0.25">
      <c r="A17" s="69">
        <v>11</v>
      </c>
      <c r="B17" s="58" t="s">
        <v>105</v>
      </c>
      <c r="C17" s="70" t="s">
        <v>86</v>
      </c>
      <c r="D17" s="59"/>
      <c r="E17" s="59" t="s">
        <v>49</v>
      </c>
      <c r="F17" s="71" t="s">
        <v>171</v>
      </c>
      <c r="G17" s="72"/>
      <c r="H17" s="73"/>
      <c r="I17" s="44">
        <v>2</v>
      </c>
      <c r="J17" s="44">
        <v>3</v>
      </c>
      <c r="K17" s="44">
        <f t="shared" ref="K17" si="7">I17*J17</f>
        <v>6</v>
      </c>
      <c r="L17" s="45" t="s">
        <v>166</v>
      </c>
      <c r="M17" s="71" t="s">
        <v>203</v>
      </c>
      <c r="N17" s="59" t="s">
        <v>104</v>
      </c>
      <c r="O17" s="60" t="s">
        <v>42</v>
      </c>
    </row>
    <row r="18" spans="1:15" ht="29.25" thickBot="1" x14ac:dyDescent="0.25">
      <c r="A18" s="69">
        <v>12</v>
      </c>
      <c r="B18" s="58" t="s">
        <v>105</v>
      </c>
      <c r="C18" s="70" t="s">
        <v>86</v>
      </c>
      <c r="D18" s="59"/>
      <c r="E18" s="59" t="s">
        <v>50</v>
      </c>
      <c r="F18" s="71" t="s">
        <v>168</v>
      </c>
      <c r="G18" s="72"/>
      <c r="H18" s="73"/>
      <c r="I18" s="44">
        <v>2</v>
      </c>
      <c r="J18" s="44">
        <v>3</v>
      </c>
      <c r="K18" s="44">
        <f t="shared" ref="K18" si="8">I18*J18</f>
        <v>6</v>
      </c>
      <c r="L18" s="45" t="s">
        <v>166</v>
      </c>
      <c r="M18" s="71" t="s">
        <v>204</v>
      </c>
      <c r="N18" s="59" t="s">
        <v>106</v>
      </c>
      <c r="O18" s="60" t="s">
        <v>42</v>
      </c>
    </row>
    <row r="19" spans="1:15" ht="43.5" thickBot="1" x14ac:dyDescent="0.25">
      <c r="A19" s="69">
        <v>13</v>
      </c>
      <c r="B19" s="58" t="s">
        <v>105</v>
      </c>
      <c r="C19" s="70" t="s">
        <v>86</v>
      </c>
      <c r="D19" s="59"/>
      <c r="E19" s="59" t="s">
        <v>51</v>
      </c>
      <c r="F19" s="71" t="s">
        <v>172</v>
      </c>
      <c r="G19" s="72"/>
      <c r="H19" s="73"/>
      <c r="I19" s="44">
        <v>2</v>
      </c>
      <c r="J19" s="44">
        <v>3</v>
      </c>
      <c r="K19" s="44">
        <f t="shared" ref="K19" si="9">I19*J19</f>
        <v>6</v>
      </c>
      <c r="L19" s="45" t="s">
        <v>166</v>
      </c>
      <c r="M19" s="71" t="s">
        <v>200</v>
      </c>
      <c r="N19" s="59" t="s">
        <v>107</v>
      </c>
      <c r="O19" s="60" t="s">
        <v>42</v>
      </c>
    </row>
    <row r="20" spans="1:15" ht="29.25" thickBot="1" x14ac:dyDescent="0.25">
      <c r="A20" s="69">
        <v>14</v>
      </c>
      <c r="B20" s="58" t="s">
        <v>105</v>
      </c>
      <c r="C20" s="70" t="s">
        <v>86</v>
      </c>
      <c r="D20" s="59"/>
      <c r="E20" s="59" t="s">
        <v>52</v>
      </c>
      <c r="F20" s="71" t="s">
        <v>173</v>
      </c>
      <c r="G20" s="72"/>
      <c r="H20" s="73"/>
      <c r="I20" s="44">
        <v>2</v>
      </c>
      <c r="J20" s="44">
        <v>3</v>
      </c>
      <c r="K20" s="44">
        <f t="shared" ref="K20" si="10">I20*J20</f>
        <v>6</v>
      </c>
      <c r="L20" s="45" t="s">
        <v>166</v>
      </c>
      <c r="M20" s="71" t="s">
        <v>200</v>
      </c>
      <c r="N20" s="59" t="s">
        <v>108</v>
      </c>
      <c r="O20" s="60" t="s">
        <v>42</v>
      </c>
    </row>
    <row r="21" spans="1:15" ht="43.5" thickBot="1" x14ac:dyDescent="0.25">
      <c r="A21" s="69">
        <v>15</v>
      </c>
      <c r="B21" s="58" t="s">
        <v>105</v>
      </c>
      <c r="C21" s="70" t="s">
        <v>86</v>
      </c>
      <c r="D21" s="59"/>
      <c r="E21" s="59" t="s">
        <v>53</v>
      </c>
      <c r="F21" s="71" t="s">
        <v>168</v>
      </c>
      <c r="G21" s="72"/>
      <c r="H21" s="73"/>
      <c r="I21" s="44">
        <v>2</v>
      </c>
      <c r="J21" s="44">
        <v>3</v>
      </c>
      <c r="K21" s="44">
        <f t="shared" ref="K21" si="11">I21*J21</f>
        <v>6</v>
      </c>
      <c r="L21" s="45" t="s">
        <v>166</v>
      </c>
      <c r="M21" s="71" t="s">
        <v>200</v>
      </c>
      <c r="N21" s="59" t="s">
        <v>109</v>
      </c>
      <c r="O21" s="60" t="s">
        <v>42</v>
      </c>
    </row>
    <row r="22" spans="1:15" ht="43.5" thickBot="1" x14ac:dyDescent="0.25">
      <c r="A22" s="69">
        <v>16</v>
      </c>
      <c r="B22" s="58" t="s">
        <v>110</v>
      </c>
      <c r="C22" s="70" t="s">
        <v>86</v>
      </c>
      <c r="D22" s="59"/>
      <c r="E22" s="59" t="s">
        <v>54</v>
      </c>
      <c r="F22" s="71" t="s">
        <v>174</v>
      </c>
      <c r="G22" s="72"/>
      <c r="H22" s="73"/>
      <c r="I22" s="44">
        <v>2</v>
      </c>
      <c r="J22" s="44">
        <v>3</v>
      </c>
      <c r="K22" s="44">
        <f t="shared" ref="K22" si="12">I22*J22</f>
        <v>6</v>
      </c>
      <c r="L22" s="45" t="s">
        <v>166</v>
      </c>
      <c r="M22" s="71" t="s">
        <v>200</v>
      </c>
      <c r="N22" s="59" t="s">
        <v>55</v>
      </c>
      <c r="O22" s="60" t="s">
        <v>42</v>
      </c>
    </row>
    <row r="23" spans="1:15" ht="29.25" thickBot="1" x14ac:dyDescent="0.25">
      <c r="A23" s="69">
        <v>17</v>
      </c>
      <c r="B23" s="58" t="s">
        <v>112</v>
      </c>
      <c r="C23" s="70" t="s">
        <v>86</v>
      </c>
      <c r="D23" s="59"/>
      <c r="E23" s="59" t="s">
        <v>56</v>
      </c>
      <c r="F23" s="71" t="s">
        <v>175</v>
      </c>
      <c r="G23" s="72"/>
      <c r="H23" s="73"/>
      <c r="I23" s="44">
        <v>2</v>
      </c>
      <c r="J23" s="44">
        <v>3</v>
      </c>
      <c r="K23" s="44">
        <f t="shared" ref="K23" si="13">I23*J23</f>
        <v>6</v>
      </c>
      <c r="L23" s="45" t="s">
        <v>166</v>
      </c>
      <c r="M23" s="71" t="s">
        <v>200</v>
      </c>
      <c r="N23" s="59" t="s">
        <v>111</v>
      </c>
      <c r="O23" s="60" t="s">
        <v>42</v>
      </c>
    </row>
    <row r="24" spans="1:15" ht="43.5" thickBot="1" x14ac:dyDescent="0.25">
      <c r="A24" s="69">
        <v>18</v>
      </c>
      <c r="B24" s="58" t="s">
        <v>114</v>
      </c>
      <c r="C24" s="70" t="s">
        <v>86</v>
      </c>
      <c r="D24" s="59"/>
      <c r="E24" s="59" t="s">
        <v>57</v>
      </c>
      <c r="F24" s="71" t="s">
        <v>176</v>
      </c>
      <c r="G24" s="72"/>
      <c r="H24" s="73"/>
      <c r="I24" s="44">
        <v>2</v>
      </c>
      <c r="J24" s="44">
        <v>3</v>
      </c>
      <c r="K24" s="44">
        <f t="shared" ref="K24" si="14">I24*J24</f>
        <v>6</v>
      </c>
      <c r="L24" s="45" t="s">
        <v>166</v>
      </c>
      <c r="M24" s="71" t="s">
        <v>200</v>
      </c>
      <c r="N24" s="59" t="s">
        <v>113</v>
      </c>
      <c r="O24" s="60" t="s">
        <v>42</v>
      </c>
    </row>
    <row r="25" spans="1:15" ht="29.25" thickBot="1" x14ac:dyDescent="0.25">
      <c r="A25" s="69">
        <v>19</v>
      </c>
      <c r="B25" s="58" t="s">
        <v>116</v>
      </c>
      <c r="C25" s="70" t="s">
        <v>86</v>
      </c>
      <c r="D25" s="59"/>
      <c r="E25" s="59" t="s">
        <v>58</v>
      </c>
      <c r="F25" s="71" t="s">
        <v>176</v>
      </c>
      <c r="G25" s="72"/>
      <c r="H25" s="73"/>
      <c r="I25" s="44">
        <v>2</v>
      </c>
      <c r="J25" s="44">
        <v>3</v>
      </c>
      <c r="K25" s="44">
        <f t="shared" ref="K25" si="15">I25*J25</f>
        <v>6</v>
      </c>
      <c r="L25" s="45" t="s">
        <v>166</v>
      </c>
      <c r="M25" s="71" t="s">
        <v>205</v>
      </c>
      <c r="N25" s="59" t="s">
        <v>115</v>
      </c>
      <c r="O25" s="60" t="s">
        <v>42</v>
      </c>
    </row>
    <row r="26" spans="1:15" ht="72" thickBot="1" x14ac:dyDescent="0.25">
      <c r="A26" s="69">
        <v>20</v>
      </c>
      <c r="B26" s="58" t="s">
        <v>118</v>
      </c>
      <c r="C26" s="70" t="s">
        <v>86</v>
      </c>
      <c r="D26" s="59"/>
      <c r="E26" s="59" t="s">
        <v>59</v>
      </c>
      <c r="F26" s="71" t="s">
        <v>175</v>
      </c>
      <c r="G26" s="72"/>
      <c r="H26" s="73"/>
      <c r="I26" s="44">
        <v>2</v>
      </c>
      <c r="J26" s="44">
        <v>3</v>
      </c>
      <c r="K26" s="44">
        <f t="shared" ref="K26" si="16">I26*J26</f>
        <v>6</v>
      </c>
      <c r="L26" s="45" t="s">
        <v>166</v>
      </c>
      <c r="M26" s="71" t="s">
        <v>205</v>
      </c>
      <c r="N26" s="59" t="s">
        <v>117</v>
      </c>
      <c r="O26" s="60" t="s">
        <v>42</v>
      </c>
    </row>
    <row r="27" spans="1:15" ht="29.25" thickBot="1" x14ac:dyDescent="0.25">
      <c r="A27" s="69">
        <v>21</v>
      </c>
      <c r="B27" s="58" t="s">
        <v>118</v>
      </c>
      <c r="C27" s="70" t="s">
        <v>86</v>
      </c>
      <c r="D27" s="59"/>
      <c r="E27" s="59" t="s">
        <v>60</v>
      </c>
      <c r="F27" s="71" t="s">
        <v>177</v>
      </c>
      <c r="G27" s="72"/>
      <c r="H27" s="73"/>
      <c r="I27" s="44">
        <v>2</v>
      </c>
      <c r="J27" s="44">
        <v>3</v>
      </c>
      <c r="K27" s="44">
        <f t="shared" ref="K27" si="17">I27*J27</f>
        <v>6</v>
      </c>
      <c r="L27" s="45" t="s">
        <v>166</v>
      </c>
      <c r="M27" s="71" t="s">
        <v>205</v>
      </c>
      <c r="N27" s="59" t="s">
        <v>119</v>
      </c>
      <c r="O27" s="60" t="s">
        <v>42</v>
      </c>
    </row>
    <row r="28" spans="1:15" ht="100.5" thickBot="1" x14ac:dyDescent="0.25">
      <c r="A28" s="69">
        <v>22</v>
      </c>
      <c r="B28" s="58" t="s">
        <v>123</v>
      </c>
      <c r="C28" s="70" t="s">
        <v>86</v>
      </c>
      <c r="D28" s="59"/>
      <c r="E28" s="59" t="s">
        <v>61</v>
      </c>
      <c r="F28" s="71" t="s">
        <v>168</v>
      </c>
      <c r="G28" s="72"/>
      <c r="H28" s="73"/>
      <c r="I28" s="44">
        <v>2</v>
      </c>
      <c r="J28" s="44">
        <v>3</v>
      </c>
      <c r="K28" s="44">
        <f t="shared" ref="K28" si="18">I28*J28</f>
        <v>6</v>
      </c>
      <c r="L28" s="45" t="s">
        <v>166</v>
      </c>
      <c r="M28" s="71" t="s">
        <v>205</v>
      </c>
      <c r="N28" s="59" t="s">
        <v>124</v>
      </c>
      <c r="O28" s="60" t="s">
        <v>42</v>
      </c>
    </row>
    <row r="29" spans="1:15" ht="100.5" thickBot="1" x14ac:dyDescent="0.25">
      <c r="A29" s="69">
        <v>23</v>
      </c>
      <c r="B29" s="58" t="s">
        <v>126</v>
      </c>
      <c r="C29" s="70" t="s">
        <v>86</v>
      </c>
      <c r="D29" s="59"/>
      <c r="E29" s="59" t="s">
        <v>62</v>
      </c>
      <c r="F29" s="71" t="s">
        <v>178</v>
      </c>
      <c r="G29" s="72"/>
      <c r="H29" s="73"/>
      <c r="I29" s="44">
        <v>2</v>
      </c>
      <c r="J29" s="44">
        <v>3</v>
      </c>
      <c r="K29" s="44">
        <f t="shared" ref="K29" si="19">I29*J29</f>
        <v>6</v>
      </c>
      <c r="L29" s="45" t="s">
        <v>166</v>
      </c>
      <c r="M29" s="71" t="s">
        <v>205</v>
      </c>
      <c r="N29" s="59" t="s">
        <v>125</v>
      </c>
      <c r="O29" s="60" t="s">
        <v>42</v>
      </c>
    </row>
    <row r="30" spans="1:15" ht="86.25" thickBot="1" x14ac:dyDescent="0.25">
      <c r="A30" s="69">
        <v>24</v>
      </c>
      <c r="B30" s="58" t="s">
        <v>121</v>
      </c>
      <c r="C30" s="70" t="s">
        <v>86</v>
      </c>
      <c r="D30" s="59"/>
      <c r="E30" s="59" t="s">
        <v>63</v>
      </c>
      <c r="F30" s="71" t="s">
        <v>179</v>
      </c>
      <c r="G30" s="72"/>
      <c r="H30" s="73"/>
      <c r="I30" s="44">
        <v>2</v>
      </c>
      <c r="J30" s="44">
        <v>3</v>
      </c>
      <c r="K30" s="44">
        <f t="shared" ref="K30" si="20">I30*J30</f>
        <v>6</v>
      </c>
      <c r="L30" s="45" t="s">
        <v>166</v>
      </c>
      <c r="M30" s="71" t="s">
        <v>205</v>
      </c>
      <c r="N30" s="59" t="s">
        <v>120</v>
      </c>
      <c r="O30" s="60" t="s">
        <v>42</v>
      </c>
    </row>
    <row r="31" spans="1:15" ht="43.5" thickBot="1" x14ac:dyDescent="0.25">
      <c r="A31" s="69">
        <v>25</v>
      </c>
      <c r="B31" s="58" t="s">
        <v>127</v>
      </c>
      <c r="C31" s="70" t="s">
        <v>86</v>
      </c>
      <c r="D31" s="59"/>
      <c r="E31" s="59" t="s">
        <v>64</v>
      </c>
      <c r="F31" s="71" t="s">
        <v>180</v>
      </c>
      <c r="G31" s="72"/>
      <c r="H31" s="73"/>
      <c r="I31" s="44">
        <v>2</v>
      </c>
      <c r="J31" s="44">
        <v>3</v>
      </c>
      <c r="K31" s="44">
        <f t="shared" ref="K31" si="21">I31*J31</f>
        <v>6</v>
      </c>
      <c r="L31" s="45" t="s">
        <v>166</v>
      </c>
      <c r="M31" s="71" t="s">
        <v>205</v>
      </c>
      <c r="N31" s="59" t="s">
        <v>122</v>
      </c>
      <c r="O31" s="60" t="s">
        <v>42</v>
      </c>
    </row>
    <row r="32" spans="1:15" ht="57.75" thickBot="1" x14ac:dyDescent="0.25">
      <c r="A32" s="69">
        <v>26</v>
      </c>
      <c r="B32" s="58" t="s">
        <v>129</v>
      </c>
      <c r="C32" s="70" t="s">
        <v>86</v>
      </c>
      <c r="D32" s="59"/>
      <c r="E32" s="59" t="s">
        <v>31</v>
      </c>
      <c r="F32" s="71" t="s">
        <v>181</v>
      </c>
      <c r="G32" s="72"/>
      <c r="H32" s="73"/>
      <c r="I32" s="44">
        <v>1</v>
      </c>
      <c r="J32" s="44">
        <v>3</v>
      </c>
      <c r="K32" s="44">
        <f t="shared" si="0"/>
        <v>3</v>
      </c>
      <c r="L32" s="45" t="s">
        <v>166</v>
      </c>
      <c r="M32" s="71" t="s">
        <v>206</v>
      </c>
      <c r="N32" s="59" t="s">
        <v>128</v>
      </c>
      <c r="O32" s="60" t="s">
        <v>42</v>
      </c>
    </row>
    <row r="33" spans="1:15" ht="85.5" x14ac:dyDescent="0.2">
      <c r="A33" s="69">
        <v>27</v>
      </c>
      <c r="B33" s="61" t="s">
        <v>131</v>
      </c>
      <c r="C33" s="74" t="s">
        <v>86</v>
      </c>
      <c r="D33" s="75"/>
      <c r="E33" s="76" t="s">
        <v>65</v>
      </c>
      <c r="F33" s="77" t="s">
        <v>173</v>
      </c>
      <c r="G33" s="72"/>
      <c r="H33" s="73"/>
      <c r="I33" s="62">
        <v>2</v>
      </c>
      <c r="J33" s="62">
        <v>3</v>
      </c>
      <c r="K33" s="62">
        <f t="shared" si="0"/>
        <v>6</v>
      </c>
      <c r="L33" s="45" t="s">
        <v>166</v>
      </c>
      <c r="M33" s="77" t="s">
        <v>200</v>
      </c>
      <c r="N33" s="59" t="s">
        <v>130</v>
      </c>
      <c r="O33" s="60" t="s">
        <v>42</v>
      </c>
    </row>
    <row r="34" spans="1:15" s="80" customFormat="1" ht="99.75" x14ac:dyDescent="0.2">
      <c r="A34" s="69">
        <v>28</v>
      </c>
      <c r="B34" s="63" t="s">
        <v>95</v>
      </c>
      <c r="C34" s="70" t="s">
        <v>86</v>
      </c>
      <c r="D34" s="78"/>
      <c r="E34" s="59" t="s">
        <v>66</v>
      </c>
      <c r="F34" s="79" t="s">
        <v>182</v>
      </c>
      <c r="G34" s="72"/>
      <c r="H34" s="73"/>
      <c r="I34" s="44">
        <v>2</v>
      </c>
      <c r="J34" s="44">
        <v>3</v>
      </c>
      <c r="K34" s="44">
        <f t="shared" si="0"/>
        <v>6</v>
      </c>
      <c r="L34" s="45" t="s">
        <v>166</v>
      </c>
      <c r="M34" s="79" t="s">
        <v>207</v>
      </c>
      <c r="N34" s="59" t="s">
        <v>132</v>
      </c>
      <c r="O34" s="60" t="s">
        <v>42</v>
      </c>
    </row>
    <row r="35" spans="1:15" ht="43.5" thickBot="1" x14ac:dyDescent="0.25">
      <c r="A35" s="69">
        <v>29</v>
      </c>
      <c r="B35" s="64" t="s">
        <v>95</v>
      </c>
      <c r="C35" s="81" t="s">
        <v>86</v>
      </c>
      <c r="D35" s="66"/>
      <c r="E35" s="82" t="s">
        <v>36</v>
      </c>
      <c r="F35" s="71" t="s">
        <v>183</v>
      </c>
      <c r="G35" s="72"/>
      <c r="H35" s="73"/>
      <c r="I35" s="65">
        <v>1</v>
      </c>
      <c r="J35" s="65">
        <v>3</v>
      </c>
      <c r="K35" s="65">
        <f t="shared" si="0"/>
        <v>3</v>
      </c>
      <c r="L35" s="45" t="s">
        <v>166</v>
      </c>
      <c r="M35" s="71" t="s">
        <v>208</v>
      </c>
      <c r="N35" s="66" t="s">
        <v>133</v>
      </c>
      <c r="O35" s="60" t="s">
        <v>42</v>
      </c>
    </row>
    <row r="36" spans="1:15" ht="29.25" thickBot="1" x14ac:dyDescent="0.25">
      <c r="A36" s="69">
        <v>30</v>
      </c>
      <c r="B36" s="58" t="s">
        <v>18</v>
      </c>
      <c r="C36" s="70" t="s">
        <v>16</v>
      </c>
      <c r="D36" s="59"/>
      <c r="E36" s="59" t="s">
        <v>29</v>
      </c>
      <c r="F36" s="71" t="s">
        <v>184</v>
      </c>
      <c r="G36" s="72"/>
      <c r="H36" s="73"/>
      <c r="I36" s="44">
        <v>2</v>
      </c>
      <c r="J36" s="44">
        <v>3</v>
      </c>
      <c r="K36" s="44">
        <v>6</v>
      </c>
      <c r="L36" s="45" t="s">
        <v>166</v>
      </c>
      <c r="M36" s="45" t="s">
        <v>200</v>
      </c>
      <c r="N36" s="71" t="s">
        <v>134</v>
      </c>
      <c r="O36" s="60" t="s">
        <v>42</v>
      </c>
    </row>
    <row r="37" spans="1:15" ht="29.25" thickBot="1" x14ac:dyDescent="0.25">
      <c r="A37" s="69">
        <v>31</v>
      </c>
      <c r="B37" s="58" t="s">
        <v>95</v>
      </c>
      <c r="C37" s="70" t="s">
        <v>86</v>
      </c>
      <c r="D37" s="59"/>
      <c r="E37" s="59" t="s">
        <v>19</v>
      </c>
      <c r="F37" s="71" t="s">
        <v>159</v>
      </c>
      <c r="G37" s="72"/>
      <c r="H37" s="73"/>
      <c r="I37" s="44">
        <v>1</v>
      </c>
      <c r="J37" s="44">
        <v>3</v>
      </c>
      <c r="K37" s="44">
        <f t="shared" si="0"/>
        <v>3</v>
      </c>
      <c r="L37" s="45" t="s">
        <v>166</v>
      </c>
      <c r="M37" s="71" t="s">
        <v>209</v>
      </c>
      <c r="N37" s="59" t="s">
        <v>135</v>
      </c>
      <c r="O37" s="60" t="s">
        <v>42</v>
      </c>
    </row>
    <row r="38" spans="1:15" ht="72" thickBot="1" x14ac:dyDescent="0.25">
      <c r="A38" s="69">
        <v>32</v>
      </c>
      <c r="B38" s="58" t="s">
        <v>137</v>
      </c>
      <c r="C38" s="70" t="s">
        <v>86</v>
      </c>
      <c r="D38" s="59"/>
      <c r="E38" s="59" t="s">
        <v>67</v>
      </c>
      <c r="F38" s="71" t="s">
        <v>185</v>
      </c>
      <c r="G38" s="72"/>
      <c r="H38" s="73"/>
      <c r="I38" s="44">
        <v>1</v>
      </c>
      <c r="J38" s="44">
        <v>3</v>
      </c>
      <c r="K38" s="44">
        <f t="shared" ref="K38" si="22">I38*J38</f>
        <v>3</v>
      </c>
      <c r="L38" s="45" t="s">
        <v>166</v>
      </c>
      <c r="M38" s="71" t="s">
        <v>200</v>
      </c>
      <c r="N38" s="59" t="s">
        <v>136</v>
      </c>
      <c r="O38" s="60" t="s">
        <v>42</v>
      </c>
    </row>
    <row r="39" spans="1:15" ht="72" thickBot="1" x14ac:dyDescent="0.25">
      <c r="A39" s="69">
        <v>33</v>
      </c>
      <c r="B39" s="58" t="s">
        <v>137</v>
      </c>
      <c r="C39" s="70" t="s">
        <v>86</v>
      </c>
      <c r="D39" s="59"/>
      <c r="E39" s="59" t="s">
        <v>40</v>
      </c>
      <c r="F39" s="71" t="s">
        <v>185</v>
      </c>
      <c r="G39" s="72"/>
      <c r="H39" s="73"/>
      <c r="I39" s="44">
        <v>2</v>
      </c>
      <c r="J39" s="44">
        <v>3</v>
      </c>
      <c r="K39" s="44">
        <f t="shared" si="0"/>
        <v>6</v>
      </c>
      <c r="L39" s="45" t="s">
        <v>166</v>
      </c>
      <c r="M39" s="71" t="s">
        <v>210</v>
      </c>
      <c r="N39" s="59" t="s">
        <v>138</v>
      </c>
      <c r="O39" s="60" t="s">
        <v>42</v>
      </c>
    </row>
    <row r="40" spans="1:15" ht="43.5" thickBot="1" x14ac:dyDescent="0.25">
      <c r="A40" s="69">
        <v>34</v>
      </c>
      <c r="B40" s="58" t="s">
        <v>95</v>
      </c>
      <c r="C40" s="70" t="s">
        <v>86</v>
      </c>
      <c r="D40" s="59"/>
      <c r="E40" s="59" t="s">
        <v>21</v>
      </c>
      <c r="F40" s="71" t="s">
        <v>186</v>
      </c>
      <c r="G40" s="72"/>
      <c r="H40" s="73"/>
      <c r="I40" s="44">
        <v>1</v>
      </c>
      <c r="J40" s="44">
        <v>3</v>
      </c>
      <c r="K40" s="44">
        <f t="shared" si="0"/>
        <v>3</v>
      </c>
      <c r="L40" s="45" t="s">
        <v>166</v>
      </c>
      <c r="M40" s="71" t="s">
        <v>200</v>
      </c>
      <c r="N40" s="59" t="s">
        <v>139</v>
      </c>
      <c r="O40" s="60" t="s">
        <v>42</v>
      </c>
    </row>
    <row r="41" spans="1:15" ht="57.75" thickBot="1" x14ac:dyDescent="0.25">
      <c r="A41" s="69">
        <v>35</v>
      </c>
      <c r="B41" s="58" t="s">
        <v>95</v>
      </c>
      <c r="C41" s="70" t="s">
        <v>141</v>
      </c>
      <c r="D41" s="59"/>
      <c r="E41" s="59" t="s">
        <v>68</v>
      </c>
      <c r="F41" s="71" t="s">
        <v>168</v>
      </c>
      <c r="G41" s="72"/>
      <c r="H41" s="73"/>
      <c r="I41" s="44">
        <v>3</v>
      </c>
      <c r="J41" s="44">
        <v>3</v>
      </c>
      <c r="K41" s="44">
        <f t="shared" si="0"/>
        <v>9</v>
      </c>
      <c r="L41" s="45" t="s">
        <v>165</v>
      </c>
      <c r="M41" s="71" t="s">
        <v>211</v>
      </c>
      <c r="N41" s="59" t="s">
        <v>140</v>
      </c>
      <c r="O41" s="60" t="s">
        <v>42</v>
      </c>
    </row>
    <row r="42" spans="1:15" ht="29.25" thickBot="1" x14ac:dyDescent="0.25">
      <c r="A42" s="69">
        <v>36</v>
      </c>
      <c r="B42" s="58" t="s">
        <v>95</v>
      </c>
      <c r="C42" s="70" t="s">
        <v>86</v>
      </c>
      <c r="D42" s="59"/>
      <c r="E42" s="59" t="s">
        <v>30</v>
      </c>
      <c r="F42" s="71" t="s">
        <v>183</v>
      </c>
      <c r="G42" s="72"/>
      <c r="H42" s="73"/>
      <c r="I42" s="44">
        <v>2</v>
      </c>
      <c r="J42" s="44">
        <v>3</v>
      </c>
      <c r="K42" s="44">
        <f t="shared" si="0"/>
        <v>6</v>
      </c>
      <c r="L42" s="45" t="s">
        <v>166</v>
      </c>
      <c r="M42" s="71" t="s">
        <v>198</v>
      </c>
      <c r="N42" s="59" t="s">
        <v>142</v>
      </c>
      <c r="O42" s="60" t="s">
        <v>42</v>
      </c>
    </row>
    <row r="43" spans="1:15" ht="29.25" thickBot="1" x14ac:dyDescent="0.25">
      <c r="A43" s="69">
        <v>37</v>
      </c>
      <c r="B43" s="58" t="s">
        <v>95</v>
      </c>
      <c r="C43" s="70" t="s">
        <v>86</v>
      </c>
      <c r="D43" s="59"/>
      <c r="E43" s="59" t="s">
        <v>69</v>
      </c>
      <c r="F43" s="71" t="s">
        <v>168</v>
      </c>
      <c r="G43" s="72"/>
      <c r="H43" s="73"/>
      <c r="I43" s="44">
        <v>2</v>
      </c>
      <c r="J43" s="44">
        <v>3</v>
      </c>
      <c r="K43" s="44">
        <f t="shared" si="0"/>
        <v>6</v>
      </c>
      <c r="L43" s="45" t="s">
        <v>166</v>
      </c>
      <c r="M43" s="71" t="s">
        <v>198</v>
      </c>
      <c r="N43" s="59" t="s">
        <v>143</v>
      </c>
      <c r="O43" s="60" t="s">
        <v>42</v>
      </c>
    </row>
    <row r="44" spans="1:15" ht="43.5" thickBot="1" x14ac:dyDescent="0.25">
      <c r="A44" s="69">
        <v>38</v>
      </c>
      <c r="B44" s="58" t="s">
        <v>145</v>
      </c>
      <c r="C44" s="70" t="s">
        <v>86</v>
      </c>
      <c r="D44" s="59"/>
      <c r="E44" s="59" t="s">
        <v>32</v>
      </c>
      <c r="F44" s="71" t="s">
        <v>173</v>
      </c>
      <c r="G44" s="72"/>
      <c r="H44" s="73"/>
      <c r="I44" s="44">
        <v>1</v>
      </c>
      <c r="J44" s="44">
        <v>3</v>
      </c>
      <c r="K44" s="44">
        <f t="shared" si="0"/>
        <v>3</v>
      </c>
      <c r="L44" s="45" t="s">
        <v>166</v>
      </c>
      <c r="M44" s="71" t="s">
        <v>212</v>
      </c>
      <c r="N44" s="59" t="s">
        <v>144</v>
      </c>
      <c r="O44" s="60" t="s">
        <v>42</v>
      </c>
    </row>
    <row r="45" spans="1:15" ht="29.25" thickBot="1" x14ac:dyDescent="0.25">
      <c r="A45" s="69">
        <v>39</v>
      </c>
      <c r="B45" s="58" t="s">
        <v>95</v>
      </c>
      <c r="C45" s="70" t="s">
        <v>147</v>
      </c>
      <c r="D45" s="59"/>
      <c r="E45" s="59" t="s">
        <v>20</v>
      </c>
      <c r="F45" s="71" t="s">
        <v>187</v>
      </c>
      <c r="G45" s="72"/>
      <c r="H45" s="73"/>
      <c r="I45" s="44">
        <v>2</v>
      </c>
      <c r="J45" s="44">
        <v>3</v>
      </c>
      <c r="K45" s="44">
        <f t="shared" ref="K45" si="23">I45*J45</f>
        <v>6</v>
      </c>
      <c r="L45" s="45" t="s">
        <v>166</v>
      </c>
      <c r="M45" s="71" t="s">
        <v>207</v>
      </c>
      <c r="N45" s="59" t="s">
        <v>146</v>
      </c>
      <c r="O45" s="60" t="s">
        <v>42</v>
      </c>
    </row>
    <row r="46" spans="1:15" ht="43.5" thickBot="1" x14ac:dyDescent="0.25">
      <c r="A46" s="69">
        <v>40</v>
      </c>
      <c r="B46" s="58" t="s">
        <v>18</v>
      </c>
      <c r="C46" s="70" t="s">
        <v>16</v>
      </c>
      <c r="D46" s="59"/>
      <c r="E46" s="59" t="s">
        <v>33</v>
      </c>
      <c r="F46" s="71" t="s">
        <v>168</v>
      </c>
      <c r="G46" s="72"/>
      <c r="H46" s="73"/>
      <c r="I46" s="44">
        <v>2</v>
      </c>
      <c r="J46" s="44">
        <v>3</v>
      </c>
      <c r="K46" s="44">
        <f t="shared" si="0"/>
        <v>6</v>
      </c>
      <c r="L46" s="45" t="s">
        <v>166</v>
      </c>
      <c r="M46" s="71" t="s">
        <v>216</v>
      </c>
      <c r="N46" s="59" t="s">
        <v>34</v>
      </c>
      <c r="O46" s="60" t="s">
        <v>42</v>
      </c>
    </row>
    <row r="47" spans="1:15" ht="43.5" thickBot="1" x14ac:dyDescent="0.25">
      <c r="A47" s="69">
        <v>41</v>
      </c>
      <c r="B47" s="58" t="s">
        <v>95</v>
      </c>
      <c r="C47" s="70" t="s">
        <v>86</v>
      </c>
      <c r="D47" s="59"/>
      <c r="E47" s="59" t="s">
        <v>28</v>
      </c>
      <c r="F47" s="71" t="s">
        <v>173</v>
      </c>
      <c r="G47" s="72"/>
      <c r="H47" s="73"/>
      <c r="I47" s="44">
        <v>1</v>
      </c>
      <c r="J47" s="44">
        <v>3</v>
      </c>
      <c r="K47" s="44">
        <f t="shared" ref="K47" si="24">I47*J47</f>
        <v>3</v>
      </c>
      <c r="L47" s="45" t="s">
        <v>166</v>
      </c>
      <c r="M47" s="83" t="s">
        <v>212</v>
      </c>
      <c r="N47" s="59" t="s">
        <v>148</v>
      </c>
      <c r="O47" s="60" t="s">
        <v>42</v>
      </c>
    </row>
    <row r="48" spans="1:15" ht="57.75" thickBot="1" x14ac:dyDescent="0.25">
      <c r="A48" s="69">
        <v>42</v>
      </c>
      <c r="B48" s="58" t="s">
        <v>95</v>
      </c>
      <c r="C48" s="70" t="s">
        <v>86</v>
      </c>
      <c r="D48" s="59"/>
      <c r="E48" s="59" t="s">
        <v>35</v>
      </c>
      <c r="F48" s="71" t="s">
        <v>188</v>
      </c>
      <c r="G48" s="72"/>
      <c r="H48" s="73"/>
      <c r="I48" s="44">
        <v>2</v>
      </c>
      <c r="J48" s="44">
        <v>3</v>
      </c>
      <c r="K48" s="44">
        <f t="shared" si="0"/>
        <v>6</v>
      </c>
      <c r="L48" s="45" t="s">
        <v>166</v>
      </c>
      <c r="M48" s="71" t="s">
        <v>200</v>
      </c>
      <c r="N48" s="59" t="s">
        <v>149</v>
      </c>
      <c r="O48" s="60" t="s">
        <v>42</v>
      </c>
    </row>
    <row r="49" spans="1:15" ht="57.75" thickBot="1" x14ac:dyDescent="0.25">
      <c r="A49" s="69">
        <v>43</v>
      </c>
      <c r="B49" s="58" t="s">
        <v>95</v>
      </c>
      <c r="C49" s="70" t="s">
        <v>86</v>
      </c>
      <c r="D49" s="59"/>
      <c r="E49" s="59" t="s">
        <v>23</v>
      </c>
      <c r="F49" s="71" t="s">
        <v>189</v>
      </c>
      <c r="G49" s="72"/>
      <c r="H49" s="73"/>
      <c r="I49" s="44">
        <v>1</v>
      </c>
      <c r="J49" s="44">
        <v>3</v>
      </c>
      <c r="K49" s="44">
        <f t="shared" si="0"/>
        <v>3</v>
      </c>
      <c r="L49" s="45" t="s">
        <v>166</v>
      </c>
      <c r="M49" s="71" t="s">
        <v>214</v>
      </c>
      <c r="N49" s="59" t="s">
        <v>150</v>
      </c>
      <c r="O49" s="60" t="s">
        <v>42</v>
      </c>
    </row>
    <row r="50" spans="1:15" ht="57.75" thickBot="1" x14ac:dyDescent="0.25">
      <c r="A50" s="69">
        <v>44</v>
      </c>
      <c r="B50" s="58" t="s">
        <v>95</v>
      </c>
      <c r="C50" s="70" t="s">
        <v>86</v>
      </c>
      <c r="D50" s="59"/>
      <c r="E50" s="59" t="s">
        <v>37</v>
      </c>
      <c r="F50" s="71" t="s">
        <v>190</v>
      </c>
      <c r="G50" s="72"/>
      <c r="H50" s="73"/>
      <c r="I50" s="44">
        <v>2</v>
      </c>
      <c r="J50" s="44">
        <v>3</v>
      </c>
      <c r="K50" s="44">
        <f t="shared" si="0"/>
        <v>6</v>
      </c>
      <c r="L50" s="45" t="s">
        <v>166</v>
      </c>
      <c r="M50" s="71" t="s">
        <v>215</v>
      </c>
      <c r="N50" s="59" t="s">
        <v>151</v>
      </c>
      <c r="O50" s="60" t="s">
        <v>42</v>
      </c>
    </row>
    <row r="51" spans="1:15" ht="29.25" thickBot="1" x14ac:dyDescent="0.25">
      <c r="A51" s="69">
        <v>45</v>
      </c>
      <c r="B51" s="58" t="s">
        <v>95</v>
      </c>
      <c r="C51" s="70" t="s">
        <v>86</v>
      </c>
      <c r="D51" s="59"/>
      <c r="E51" s="59" t="s">
        <v>38</v>
      </c>
      <c r="F51" s="71" t="s">
        <v>191</v>
      </c>
      <c r="G51" s="72"/>
      <c r="H51" s="73"/>
      <c r="I51" s="44">
        <v>2</v>
      </c>
      <c r="J51" s="44">
        <v>3</v>
      </c>
      <c r="K51" s="44">
        <f t="shared" si="0"/>
        <v>6</v>
      </c>
      <c r="L51" s="45" t="s">
        <v>166</v>
      </c>
      <c r="M51" s="71" t="s">
        <v>200</v>
      </c>
      <c r="N51" s="59" t="s">
        <v>152</v>
      </c>
      <c r="O51" s="60" t="s">
        <v>42</v>
      </c>
    </row>
    <row r="52" spans="1:15" ht="57.75" thickBot="1" x14ac:dyDescent="0.25">
      <c r="A52" s="69">
        <v>46</v>
      </c>
      <c r="B52" s="58" t="s">
        <v>95</v>
      </c>
      <c r="C52" s="70" t="s">
        <v>86</v>
      </c>
      <c r="D52" s="59"/>
      <c r="E52" s="59" t="s">
        <v>39</v>
      </c>
      <c r="F52" s="71" t="s">
        <v>192</v>
      </c>
      <c r="G52" s="72"/>
      <c r="H52" s="73"/>
      <c r="I52" s="44">
        <v>2</v>
      </c>
      <c r="J52" s="44">
        <v>3</v>
      </c>
      <c r="K52" s="44">
        <f t="shared" si="0"/>
        <v>6</v>
      </c>
      <c r="L52" s="45" t="s">
        <v>166</v>
      </c>
      <c r="M52" s="71" t="s">
        <v>198</v>
      </c>
      <c r="N52" s="59" t="s">
        <v>153</v>
      </c>
      <c r="O52" s="60" t="s">
        <v>42</v>
      </c>
    </row>
    <row r="53" spans="1:15" ht="43.5" thickBot="1" x14ac:dyDescent="0.25">
      <c r="A53" s="69">
        <v>47</v>
      </c>
      <c r="B53" s="58" t="s">
        <v>95</v>
      </c>
      <c r="C53" s="70" t="s">
        <v>86</v>
      </c>
      <c r="D53" s="59"/>
      <c r="E53" s="59" t="s">
        <v>40</v>
      </c>
      <c r="F53" s="71" t="s">
        <v>193</v>
      </c>
      <c r="G53" s="72"/>
      <c r="H53" s="73"/>
      <c r="I53" s="44">
        <v>2</v>
      </c>
      <c r="J53" s="44">
        <v>3</v>
      </c>
      <c r="K53" s="44">
        <f t="shared" si="0"/>
        <v>6</v>
      </c>
      <c r="L53" s="45" t="s">
        <v>166</v>
      </c>
      <c r="M53" s="71" t="s">
        <v>200</v>
      </c>
      <c r="N53" s="59" t="s">
        <v>154</v>
      </c>
      <c r="O53" s="60" t="s">
        <v>42</v>
      </c>
    </row>
    <row r="54" spans="1:15" ht="43.5" thickBot="1" x14ac:dyDescent="0.25">
      <c r="A54" s="69">
        <v>48</v>
      </c>
      <c r="B54" s="58" t="s">
        <v>131</v>
      </c>
      <c r="C54" s="70" t="s">
        <v>86</v>
      </c>
      <c r="D54" s="59"/>
      <c r="E54" s="59" t="s">
        <v>70</v>
      </c>
      <c r="F54" s="71" t="s">
        <v>194</v>
      </c>
      <c r="G54" s="72"/>
      <c r="H54" s="73"/>
      <c r="I54" s="44">
        <v>2</v>
      </c>
      <c r="J54" s="44">
        <v>3</v>
      </c>
      <c r="K54" s="44">
        <f t="shared" ref="K54" si="25">I54*J54</f>
        <v>6</v>
      </c>
      <c r="L54" s="45" t="s">
        <v>166</v>
      </c>
      <c r="M54" s="71" t="s">
        <v>217</v>
      </c>
      <c r="N54" s="59" t="s">
        <v>155</v>
      </c>
      <c r="O54" s="60" t="s">
        <v>42</v>
      </c>
    </row>
    <row r="55" spans="1:15" ht="43.5" thickBot="1" x14ac:dyDescent="0.25">
      <c r="A55" s="69"/>
      <c r="B55" s="58" t="s">
        <v>95</v>
      </c>
      <c r="C55" s="70" t="s">
        <v>157</v>
      </c>
      <c r="D55" s="59"/>
      <c r="E55" s="59" t="s">
        <v>83</v>
      </c>
      <c r="F55" s="71" t="s">
        <v>195</v>
      </c>
      <c r="G55" s="72"/>
      <c r="H55" s="73"/>
      <c r="I55" s="44">
        <v>2</v>
      </c>
      <c r="J55" s="44">
        <v>3</v>
      </c>
      <c r="K55" s="44">
        <f t="shared" ref="K55" si="26">I55*J55</f>
        <v>6</v>
      </c>
      <c r="L55" s="45" t="s">
        <v>166</v>
      </c>
      <c r="M55" s="71" t="s">
        <v>213</v>
      </c>
      <c r="N55" s="59" t="s">
        <v>156</v>
      </c>
      <c r="O55" s="60"/>
    </row>
    <row r="56" spans="1:15" ht="43.5" thickBot="1" x14ac:dyDescent="0.25">
      <c r="A56" s="69">
        <v>49</v>
      </c>
      <c r="B56" s="58" t="s">
        <v>95</v>
      </c>
      <c r="C56" s="70" t="s">
        <v>86</v>
      </c>
      <c r="D56" s="59"/>
      <c r="E56" s="59" t="s">
        <v>41</v>
      </c>
      <c r="F56" s="71" t="s">
        <v>173</v>
      </c>
      <c r="G56" s="72"/>
      <c r="H56" s="73"/>
      <c r="I56" s="44">
        <v>2</v>
      </c>
      <c r="J56" s="44">
        <v>3</v>
      </c>
      <c r="K56" s="44">
        <f t="shared" ref="K56" si="27">I56*J56</f>
        <v>6</v>
      </c>
      <c r="L56" s="45" t="s">
        <v>166</v>
      </c>
      <c r="M56" s="71" t="s">
        <v>200</v>
      </c>
      <c r="N56" s="59" t="s">
        <v>158</v>
      </c>
      <c r="O56" s="60" t="s">
        <v>42</v>
      </c>
    </row>
    <row r="57" spans="1:15" ht="15" thickBot="1" x14ac:dyDescent="0.25">
      <c r="A57" s="69">
        <v>50</v>
      </c>
      <c r="B57" s="58"/>
      <c r="C57" s="70"/>
      <c r="D57" s="59"/>
      <c r="E57" s="59"/>
      <c r="F57" s="71"/>
      <c r="G57" s="72"/>
      <c r="H57" s="73"/>
      <c r="I57" s="44"/>
      <c r="J57" s="44"/>
      <c r="K57" s="44"/>
      <c r="L57" s="45"/>
      <c r="M57" s="71"/>
      <c r="N57" s="59"/>
      <c r="O57" s="60"/>
    </row>
    <row r="58" spans="1:15" ht="15" thickBot="1" x14ac:dyDescent="0.25">
      <c r="A58" s="69">
        <v>51</v>
      </c>
      <c r="B58" s="58"/>
      <c r="C58" s="70"/>
      <c r="D58" s="59"/>
      <c r="E58" s="59"/>
      <c r="F58" s="71"/>
      <c r="G58" s="72"/>
      <c r="H58" s="73"/>
      <c r="I58" s="44"/>
      <c r="J58" s="44"/>
      <c r="K58" s="44"/>
      <c r="L58" s="45"/>
      <c r="M58" s="71"/>
      <c r="N58" s="59"/>
      <c r="O58" s="60"/>
    </row>
    <row r="59" spans="1:15" ht="15" thickBot="1" x14ac:dyDescent="0.25">
      <c r="A59" s="69">
        <v>52</v>
      </c>
      <c r="B59" s="58"/>
      <c r="C59" s="70"/>
      <c r="D59" s="59"/>
      <c r="E59" s="59"/>
      <c r="F59" s="71"/>
      <c r="G59" s="72"/>
      <c r="H59" s="73"/>
      <c r="I59" s="44"/>
      <c r="J59" s="44"/>
      <c r="K59" s="44"/>
      <c r="L59" s="45"/>
      <c r="M59" s="71"/>
      <c r="N59" s="59"/>
      <c r="O59" s="60"/>
    </row>
    <row r="60" spans="1:15" ht="15" thickBot="1" x14ac:dyDescent="0.25">
      <c r="A60" s="69">
        <v>53</v>
      </c>
      <c r="B60" s="58"/>
      <c r="C60" s="70"/>
      <c r="D60" s="59"/>
      <c r="E60" s="59"/>
      <c r="F60" s="71"/>
      <c r="G60" s="72"/>
      <c r="H60" s="73"/>
      <c r="I60" s="44"/>
      <c r="J60" s="44"/>
      <c r="K60" s="44"/>
      <c r="L60" s="45"/>
      <c r="M60" s="71"/>
      <c r="N60" s="59"/>
      <c r="O60" s="60"/>
    </row>
    <row r="61" spans="1:15" ht="15" thickBot="1" x14ac:dyDescent="0.25">
      <c r="A61" s="69">
        <v>54</v>
      </c>
      <c r="B61" s="58"/>
      <c r="C61" s="70"/>
      <c r="D61" s="59"/>
      <c r="E61" s="59"/>
      <c r="F61" s="71"/>
      <c r="G61" s="72"/>
      <c r="H61" s="73"/>
      <c r="I61" s="44"/>
      <c r="J61" s="44"/>
      <c r="K61" s="44"/>
      <c r="L61" s="45"/>
      <c r="M61" s="71"/>
      <c r="N61" s="59"/>
      <c r="O61" s="60"/>
    </row>
    <row r="62" spans="1:15" ht="15" thickBot="1" x14ac:dyDescent="0.25">
      <c r="A62" s="69">
        <v>29</v>
      </c>
      <c r="B62" s="58"/>
      <c r="C62" s="70"/>
      <c r="D62" s="59"/>
      <c r="E62" s="59"/>
      <c r="F62" s="71"/>
      <c r="G62" s="72"/>
      <c r="H62" s="73"/>
      <c r="I62" s="44"/>
      <c r="J62" s="44"/>
      <c r="K62" s="44"/>
      <c r="L62" s="45"/>
      <c r="M62" s="71"/>
      <c r="N62" s="59"/>
      <c r="O62" s="60"/>
    </row>
    <row r="63" spans="1:15" ht="15" thickBot="1" x14ac:dyDescent="0.25">
      <c r="A63" s="69">
        <v>30</v>
      </c>
      <c r="B63" s="58"/>
      <c r="C63" s="70"/>
      <c r="D63" s="59"/>
      <c r="E63" s="59"/>
      <c r="F63" s="71"/>
      <c r="G63" s="72"/>
      <c r="H63" s="73"/>
      <c r="I63" s="44"/>
      <c r="J63" s="44"/>
      <c r="K63" s="44"/>
      <c r="L63" s="45"/>
      <c r="M63" s="71"/>
      <c r="N63" s="59"/>
      <c r="O63" s="60"/>
    </row>
    <row r="64" spans="1:15" ht="15" thickBot="1" x14ac:dyDescent="0.25">
      <c r="A64" s="69">
        <v>31</v>
      </c>
      <c r="B64" s="58"/>
      <c r="C64" s="70"/>
      <c r="D64" s="59"/>
      <c r="E64" s="59"/>
      <c r="F64" s="71"/>
      <c r="G64" s="72"/>
      <c r="H64" s="73"/>
      <c r="I64" s="44"/>
      <c r="J64" s="44"/>
      <c r="K64" s="44"/>
      <c r="L64" s="45"/>
      <c r="M64" s="71"/>
      <c r="N64" s="59"/>
      <c r="O64" s="60"/>
    </row>
    <row r="65" spans="1:15" ht="15" thickBot="1" x14ac:dyDescent="0.25">
      <c r="A65" s="69">
        <v>32</v>
      </c>
      <c r="B65" s="58"/>
      <c r="C65" s="70"/>
      <c r="D65" s="59"/>
      <c r="E65" s="59"/>
      <c r="F65" s="71"/>
      <c r="G65" s="72"/>
      <c r="H65" s="73"/>
      <c r="I65" s="44"/>
      <c r="J65" s="44"/>
      <c r="K65" s="44">
        <f t="shared" si="0"/>
        <v>0</v>
      </c>
      <c r="L65" s="45" t="str">
        <f t="shared" ref="L9:L83" si="28">IF(K65&gt;20,"kabul edilemez risk",IF(K65&gt;6,"yüksekrisk",IF(K65&gt;1,"düşük risk",IF(K65&lt;2,"kabul edilebilir risk",))))</f>
        <v>kabul edilebilir risk</v>
      </c>
      <c r="M65" s="46"/>
      <c r="N65" s="59"/>
      <c r="O65" s="60"/>
    </row>
    <row r="66" spans="1:15" ht="15" thickBot="1" x14ac:dyDescent="0.25">
      <c r="A66" s="69">
        <v>33</v>
      </c>
      <c r="B66" s="58"/>
      <c r="C66" s="70"/>
      <c r="D66" s="59"/>
      <c r="E66" s="59"/>
      <c r="F66" s="71"/>
      <c r="G66" s="72"/>
      <c r="H66" s="73"/>
      <c r="I66" s="44"/>
      <c r="J66" s="44"/>
      <c r="K66" s="44">
        <f t="shared" si="0"/>
        <v>0</v>
      </c>
      <c r="L66" s="45" t="str">
        <f t="shared" si="28"/>
        <v>kabul edilebilir risk</v>
      </c>
      <c r="M66" s="69"/>
      <c r="N66" s="59"/>
      <c r="O66" s="60"/>
    </row>
    <row r="67" spans="1:15" x14ac:dyDescent="0.2">
      <c r="A67" s="69">
        <v>34</v>
      </c>
      <c r="B67" s="58"/>
      <c r="C67" s="70"/>
      <c r="D67" s="59"/>
      <c r="E67" s="59"/>
      <c r="F67" s="71"/>
      <c r="G67" s="72"/>
      <c r="H67" s="73"/>
      <c r="I67" s="44"/>
      <c r="J67" s="44"/>
      <c r="K67" s="44">
        <f t="shared" si="0"/>
        <v>0</v>
      </c>
      <c r="L67" s="45" t="str">
        <f t="shared" si="28"/>
        <v>kabul edilebilir risk</v>
      </c>
      <c r="M67" s="46"/>
      <c r="N67" s="59"/>
      <c r="O67" s="60"/>
    </row>
    <row r="68" spans="1:15" ht="15" thickBot="1" x14ac:dyDescent="0.25">
      <c r="A68" s="69">
        <v>35</v>
      </c>
      <c r="B68" s="79"/>
      <c r="C68" s="70"/>
      <c r="D68" s="59"/>
      <c r="E68" s="59"/>
      <c r="F68" s="71"/>
      <c r="G68" s="72"/>
      <c r="H68" s="73"/>
      <c r="I68" s="44"/>
      <c r="J68" s="44"/>
      <c r="K68" s="44">
        <f t="shared" si="0"/>
        <v>0</v>
      </c>
      <c r="L68" s="45" t="str">
        <f t="shared" si="28"/>
        <v>kabul edilebilir risk</v>
      </c>
      <c r="M68" s="46"/>
      <c r="N68" s="59"/>
      <c r="O68" s="60"/>
    </row>
    <row r="69" spans="1:15" x14ac:dyDescent="0.2">
      <c r="A69" s="69">
        <v>36</v>
      </c>
      <c r="B69" s="58"/>
      <c r="C69" s="70"/>
      <c r="D69" s="59"/>
      <c r="E69" s="59"/>
      <c r="F69" s="71"/>
      <c r="G69" s="72"/>
      <c r="H69" s="73"/>
      <c r="I69" s="44"/>
      <c r="J69" s="44"/>
      <c r="K69" s="44">
        <f t="shared" si="0"/>
        <v>0</v>
      </c>
      <c r="L69" s="45" t="str">
        <f t="shared" si="28"/>
        <v>kabul edilebilir risk</v>
      </c>
      <c r="M69" s="46"/>
      <c r="N69" s="59"/>
      <c r="O69" s="60"/>
    </row>
    <row r="70" spans="1:15" x14ac:dyDescent="0.2">
      <c r="A70" s="69"/>
      <c r="B70" s="79"/>
      <c r="C70" s="70"/>
      <c r="D70" s="59"/>
      <c r="E70" s="59"/>
      <c r="F70" s="71"/>
      <c r="G70" s="72"/>
      <c r="H70" s="73"/>
      <c r="I70" s="44"/>
      <c r="J70" s="44"/>
      <c r="K70" s="44">
        <f t="shared" si="0"/>
        <v>0</v>
      </c>
      <c r="L70" s="45" t="str">
        <f t="shared" si="28"/>
        <v>kabul edilebilir risk</v>
      </c>
      <c r="M70" s="46"/>
      <c r="N70" s="59"/>
      <c r="O70" s="60"/>
    </row>
    <row r="71" spans="1:15" x14ac:dyDescent="0.2">
      <c r="A71" s="69"/>
      <c r="B71" s="59"/>
      <c r="C71" s="59"/>
      <c r="D71" s="59"/>
      <c r="E71" s="59"/>
      <c r="F71" s="71"/>
      <c r="G71" s="72"/>
      <c r="H71" s="73"/>
      <c r="I71" s="44"/>
      <c r="J71" s="44"/>
      <c r="K71" s="44">
        <f t="shared" si="0"/>
        <v>0</v>
      </c>
      <c r="L71" s="45" t="str">
        <f t="shared" si="28"/>
        <v>kabul edilebilir risk</v>
      </c>
      <c r="M71" s="46"/>
      <c r="N71" s="59"/>
      <c r="O71" s="60"/>
    </row>
    <row r="72" spans="1:15" x14ac:dyDescent="0.2">
      <c r="A72" s="69"/>
      <c r="B72" s="59"/>
      <c r="C72" s="59"/>
      <c r="D72" s="59"/>
      <c r="E72" s="59"/>
      <c r="F72" s="71"/>
      <c r="G72" s="72"/>
      <c r="H72" s="73"/>
      <c r="I72" s="44"/>
      <c r="J72" s="44"/>
      <c r="K72" s="44">
        <f t="shared" si="0"/>
        <v>0</v>
      </c>
      <c r="L72" s="45" t="str">
        <f t="shared" si="28"/>
        <v>kabul edilebilir risk</v>
      </c>
      <c r="M72" s="46"/>
      <c r="N72" s="59"/>
      <c r="O72" s="60"/>
    </row>
    <row r="73" spans="1:15" x14ac:dyDescent="0.2">
      <c r="A73" s="69"/>
      <c r="B73" s="59"/>
      <c r="C73" s="59"/>
      <c r="D73" s="59"/>
      <c r="E73" s="59"/>
      <c r="F73" s="71"/>
      <c r="G73" s="72"/>
      <c r="H73" s="73"/>
      <c r="I73" s="44"/>
      <c r="J73" s="44"/>
      <c r="K73" s="44">
        <f t="shared" si="0"/>
        <v>0</v>
      </c>
      <c r="L73" s="45" t="str">
        <f t="shared" si="28"/>
        <v>kabul edilebilir risk</v>
      </c>
      <c r="M73" s="46"/>
      <c r="N73" s="59"/>
      <c r="O73" s="60"/>
    </row>
    <row r="74" spans="1:15" x14ac:dyDescent="0.2">
      <c r="A74" s="69"/>
      <c r="B74" s="79"/>
      <c r="C74" s="70"/>
      <c r="D74" s="59"/>
      <c r="E74" s="59"/>
      <c r="F74" s="71"/>
      <c r="G74" s="72"/>
      <c r="H74" s="73"/>
      <c r="I74" s="44"/>
      <c r="J74" s="44"/>
      <c r="K74" s="44">
        <f t="shared" si="0"/>
        <v>0</v>
      </c>
      <c r="L74" s="45" t="str">
        <f t="shared" si="28"/>
        <v>kabul edilebilir risk</v>
      </c>
      <c r="M74" s="69"/>
      <c r="N74" s="46"/>
      <c r="O74" s="47"/>
    </row>
    <row r="75" spans="1:15" x14ac:dyDescent="0.2">
      <c r="A75" s="69"/>
      <c r="B75" s="79"/>
      <c r="C75" s="70"/>
      <c r="D75" s="59"/>
      <c r="E75" s="59"/>
      <c r="F75" s="71"/>
      <c r="G75" s="72"/>
      <c r="H75" s="73"/>
      <c r="I75" s="44"/>
      <c r="J75" s="44"/>
      <c r="K75" s="44">
        <f t="shared" si="0"/>
        <v>0</v>
      </c>
      <c r="L75" s="45" t="str">
        <f t="shared" si="28"/>
        <v>kabul edilebilir risk</v>
      </c>
      <c r="M75" s="69"/>
      <c r="N75" s="46"/>
      <c r="O75" s="47"/>
    </row>
    <row r="76" spans="1:15" x14ac:dyDescent="0.2">
      <c r="A76" s="69"/>
      <c r="B76" s="79"/>
      <c r="C76" s="70"/>
      <c r="D76" s="59"/>
      <c r="E76" s="59"/>
      <c r="F76" s="71"/>
      <c r="G76" s="72"/>
      <c r="H76" s="73"/>
      <c r="I76" s="44"/>
      <c r="J76" s="44"/>
      <c r="K76" s="44">
        <f t="shared" si="0"/>
        <v>0</v>
      </c>
      <c r="L76" s="45" t="str">
        <f t="shared" si="28"/>
        <v>kabul edilebilir risk</v>
      </c>
      <c r="M76" s="69"/>
      <c r="N76" s="46"/>
      <c r="O76" s="47"/>
    </row>
    <row r="77" spans="1:15" x14ac:dyDescent="0.2">
      <c r="A77" s="69"/>
      <c r="B77" s="79"/>
      <c r="C77" s="70"/>
      <c r="D77" s="59"/>
      <c r="E77" s="59"/>
      <c r="F77" s="71"/>
      <c r="G77" s="72"/>
      <c r="H77" s="73"/>
      <c r="I77" s="44"/>
      <c r="J77" s="44"/>
      <c r="K77" s="44">
        <f t="shared" si="0"/>
        <v>0</v>
      </c>
      <c r="L77" s="45" t="str">
        <f t="shared" si="28"/>
        <v>kabul edilebilir risk</v>
      </c>
      <c r="M77" s="69"/>
      <c r="N77" s="46"/>
      <c r="O77" s="47"/>
    </row>
    <row r="78" spans="1:15" x14ac:dyDescent="0.2">
      <c r="A78" s="69"/>
      <c r="B78" s="79"/>
      <c r="C78" s="70"/>
      <c r="D78" s="59"/>
      <c r="E78" s="59"/>
      <c r="F78" s="71"/>
      <c r="G78" s="72"/>
      <c r="H78" s="73"/>
      <c r="I78" s="44"/>
      <c r="J78" s="44"/>
      <c r="K78" s="44">
        <f t="shared" si="0"/>
        <v>0</v>
      </c>
      <c r="L78" s="45" t="str">
        <f t="shared" si="28"/>
        <v>kabul edilebilir risk</v>
      </c>
      <c r="M78" s="69"/>
      <c r="N78" s="46"/>
      <c r="O78" s="47"/>
    </row>
    <row r="79" spans="1:15" x14ac:dyDescent="0.2">
      <c r="A79" s="69"/>
      <c r="B79" s="79"/>
      <c r="C79" s="70"/>
      <c r="D79" s="59"/>
      <c r="E79" s="59"/>
      <c r="F79" s="71"/>
      <c r="G79" s="72"/>
      <c r="H79" s="73"/>
      <c r="I79" s="44"/>
      <c r="J79" s="44"/>
      <c r="K79" s="44">
        <f t="shared" si="0"/>
        <v>0</v>
      </c>
      <c r="L79" s="45" t="str">
        <f t="shared" si="28"/>
        <v>kabul edilebilir risk</v>
      </c>
      <c r="M79" s="69"/>
      <c r="N79" s="46"/>
      <c r="O79" s="47"/>
    </row>
    <row r="80" spans="1:15" x14ac:dyDescent="0.2">
      <c r="A80" s="69"/>
      <c r="B80" s="79"/>
      <c r="C80" s="70"/>
      <c r="D80" s="59"/>
      <c r="E80" s="59"/>
      <c r="F80" s="71"/>
      <c r="G80" s="72"/>
      <c r="H80" s="73"/>
      <c r="I80" s="44"/>
      <c r="J80" s="44"/>
      <c r="K80" s="44">
        <f t="shared" si="0"/>
        <v>0</v>
      </c>
      <c r="L80" s="45" t="str">
        <f t="shared" si="28"/>
        <v>kabul edilebilir risk</v>
      </c>
      <c r="M80" s="69"/>
      <c r="N80" s="46"/>
      <c r="O80" s="47"/>
    </row>
    <row r="81" spans="1:15" x14ac:dyDescent="0.2">
      <c r="A81" s="69"/>
      <c r="B81" s="79"/>
      <c r="C81" s="70"/>
      <c r="D81" s="59"/>
      <c r="E81" s="59"/>
      <c r="F81" s="71"/>
      <c r="G81" s="72"/>
      <c r="H81" s="73"/>
      <c r="I81" s="44"/>
      <c r="J81" s="44"/>
      <c r="K81" s="44">
        <f t="shared" si="0"/>
        <v>0</v>
      </c>
      <c r="L81" s="45" t="str">
        <f t="shared" si="28"/>
        <v>kabul edilebilir risk</v>
      </c>
      <c r="M81" s="69"/>
      <c r="N81" s="46"/>
      <c r="O81" s="47"/>
    </row>
    <row r="82" spans="1:15" x14ac:dyDescent="0.2">
      <c r="A82" s="69"/>
      <c r="B82" s="79"/>
      <c r="C82" s="70"/>
      <c r="D82" s="59"/>
      <c r="E82" s="59"/>
      <c r="F82" s="71"/>
      <c r="G82" s="72"/>
      <c r="H82" s="73"/>
      <c r="I82" s="44"/>
      <c r="J82" s="44"/>
      <c r="K82" s="44">
        <f>I82*J82</f>
        <v>0</v>
      </c>
      <c r="L82" s="45" t="str">
        <f t="shared" si="28"/>
        <v>kabul edilebilir risk</v>
      </c>
      <c r="M82" s="69"/>
      <c r="N82" s="46"/>
      <c r="O82" s="47"/>
    </row>
    <row r="83" spans="1:15" x14ac:dyDescent="0.2">
      <c r="A83" s="69"/>
      <c r="B83" s="79"/>
      <c r="C83" s="70"/>
      <c r="D83" s="59"/>
      <c r="E83" s="59"/>
      <c r="F83" s="71"/>
      <c r="G83" s="72"/>
      <c r="H83" s="73"/>
      <c r="I83" s="44"/>
      <c r="J83" s="44"/>
      <c r="K83" s="44">
        <f t="shared" si="0"/>
        <v>0</v>
      </c>
      <c r="L83" s="45" t="str">
        <f t="shared" si="28"/>
        <v>kabul edilebilir risk</v>
      </c>
      <c r="M83" s="69"/>
      <c r="N83" s="46"/>
      <c r="O83" s="47"/>
    </row>
  </sheetData>
  <mergeCells count="6">
    <mergeCell ref="C4:L4"/>
    <mergeCell ref="M4:N4"/>
    <mergeCell ref="A5:A6"/>
    <mergeCell ref="B5:F5"/>
    <mergeCell ref="H5:L5"/>
    <mergeCell ref="M5:M6"/>
  </mergeCells>
  <pageMargins left="0.31496062992125984" right="0.51181102362204722" top="0.35433070866141736" bottom="0.35433070866141736" header="0.11811023622047245" footer="0.11811023622047245"/>
  <pageSetup paperSize="9" scale="45" fitToHeight="7"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24"/>
  <sheetViews>
    <sheetView topLeftCell="B1" workbookViewId="0">
      <selection activeCell="K2" sqref="K2"/>
    </sheetView>
  </sheetViews>
  <sheetFormatPr defaultRowHeight="15" x14ac:dyDescent="0.25"/>
  <sheetData>
    <row r="2" spans="3:13" x14ac:dyDescent="0.25">
      <c r="C2" t="s">
        <v>219</v>
      </c>
    </row>
    <row r="5" spans="3:13" x14ac:dyDescent="0.25">
      <c r="C5" s="9"/>
      <c r="D5" s="1"/>
      <c r="E5" s="2"/>
      <c r="G5" s="2"/>
      <c r="H5" s="2"/>
      <c r="I5" s="2"/>
      <c r="J5" s="1"/>
      <c r="K5" s="2"/>
      <c r="L5" s="2"/>
      <c r="M5" s="3"/>
    </row>
    <row r="6" spans="3:13" x14ac:dyDescent="0.25">
      <c r="C6" s="10" t="s">
        <v>25</v>
      </c>
      <c r="I6" s="5"/>
      <c r="J6" s="4"/>
      <c r="K6" s="5"/>
      <c r="L6" s="5"/>
      <c r="M6" s="6"/>
    </row>
    <row r="7" spans="3:13" x14ac:dyDescent="0.25">
      <c r="C7" s="11"/>
      <c r="I7" s="5"/>
      <c r="J7" s="4"/>
      <c r="K7" s="5"/>
      <c r="L7" s="5"/>
      <c r="M7" s="6"/>
    </row>
    <row r="8" spans="3:13" x14ac:dyDescent="0.25">
      <c r="C8" s="9"/>
      <c r="I8" s="5"/>
      <c r="J8" s="4"/>
      <c r="K8" s="9"/>
      <c r="L8" s="9"/>
      <c r="M8" s="6"/>
    </row>
    <row r="9" spans="3:13" x14ac:dyDescent="0.25">
      <c r="C9" s="10"/>
      <c r="I9" s="5"/>
      <c r="J9" s="4"/>
      <c r="K9" s="10"/>
      <c r="L9" s="10"/>
      <c r="M9" s="6"/>
    </row>
    <row r="10" spans="3:13" x14ac:dyDescent="0.25">
      <c r="C10" s="11"/>
      <c r="I10" s="5"/>
      <c r="J10" s="4"/>
      <c r="K10" s="10"/>
      <c r="L10" s="10"/>
      <c r="M10" s="6"/>
    </row>
    <row r="11" spans="3:13" x14ac:dyDescent="0.25">
      <c r="C11" s="1"/>
      <c r="E11" s="12"/>
      <c r="F11" s="13" t="s">
        <v>26</v>
      </c>
      <c r="G11" s="13"/>
      <c r="H11" s="13"/>
      <c r="I11" s="14"/>
      <c r="J11" s="4"/>
      <c r="K11" s="10"/>
      <c r="L11" s="10"/>
      <c r="M11" s="6"/>
    </row>
    <row r="12" spans="3:13" x14ac:dyDescent="0.25">
      <c r="C12" s="4"/>
      <c r="E12" s="9"/>
      <c r="F12" s="5"/>
      <c r="G12" s="5"/>
      <c r="H12" s="5"/>
      <c r="I12" s="9"/>
      <c r="J12" s="4"/>
      <c r="K12" s="10"/>
      <c r="L12" s="10"/>
      <c r="M12" s="6"/>
    </row>
    <row r="13" spans="3:13" x14ac:dyDescent="0.25">
      <c r="C13" s="4"/>
      <c r="E13" s="10"/>
      <c r="F13" s="5"/>
      <c r="G13" s="5"/>
      <c r="H13" s="5"/>
      <c r="I13" s="10"/>
      <c r="J13" s="4"/>
      <c r="K13" s="10" t="s">
        <v>24</v>
      </c>
      <c r="L13" s="10"/>
      <c r="M13" s="6"/>
    </row>
    <row r="14" spans="3:13" x14ac:dyDescent="0.25">
      <c r="C14" s="4"/>
      <c r="E14" s="10" t="s">
        <v>27</v>
      </c>
      <c r="F14" s="5" t="s">
        <v>22</v>
      </c>
      <c r="G14" s="5"/>
      <c r="H14" s="5"/>
      <c r="I14" s="10" t="s">
        <v>27</v>
      </c>
      <c r="J14" s="4"/>
      <c r="K14" s="10"/>
      <c r="L14" s="10"/>
      <c r="M14" s="6"/>
    </row>
    <row r="15" spans="3:13" x14ac:dyDescent="0.25">
      <c r="C15" s="4"/>
      <c r="E15" s="10"/>
      <c r="F15" s="5"/>
      <c r="G15" s="5"/>
      <c r="H15" s="5"/>
      <c r="I15" s="10"/>
      <c r="J15" s="4"/>
      <c r="K15" s="10"/>
      <c r="L15" s="10"/>
      <c r="M15" s="6"/>
    </row>
    <row r="16" spans="3:13" x14ac:dyDescent="0.25">
      <c r="C16" s="4"/>
      <c r="E16" s="10"/>
      <c r="F16" s="5"/>
      <c r="G16" s="5"/>
      <c r="H16" s="5"/>
      <c r="I16" s="10"/>
      <c r="J16" s="4"/>
      <c r="K16" s="10"/>
      <c r="L16" s="10"/>
      <c r="M16" s="6"/>
    </row>
    <row r="17" spans="3:13" x14ac:dyDescent="0.25">
      <c r="C17" s="4"/>
      <c r="E17" s="10"/>
      <c r="F17" s="5"/>
      <c r="G17" s="5"/>
      <c r="H17" s="5"/>
      <c r="I17" s="10"/>
      <c r="J17" s="4"/>
      <c r="K17" s="10"/>
      <c r="L17" s="10"/>
      <c r="M17" s="6"/>
    </row>
    <row r="18" spans="3:13" x14ac:dyDescent="0.25">
      <c r="C18" s="9"/>
      <c r="E18" s="10"/>
      <c r="F18" s="5"/>
      <c r="G18" s="5"/>
      <c r="H18" s="5"/>
      <c r="I18" s="10"/>
      <c r="J18" s="4"/>
      <c r="K18" s="10"/>
      <c r="L18" s="10"/>
      <c r="M18" s="6"/>
    </row>
    <row r="19" spans="3:13" x14ac:dyDescent="0.25">
      <c r="C19" s="10"/>
      <c r="E19" s="11"/>
      <c r="F19" s="7"/>
      <c r="G19" s="7"/>
      <c r="H19" s="7"/>
      <c r="I19" s="11"/>
      <c r="J19" s="4"/>
      <c r="K19" s="10"/>
      <c r="L19" s="10"/>
      <c r="M19" s="6"/>
    </row>
    <row r="20" spans="3:13" x14ac:dyDescent="0.25">
      <c r="C20" s="10" t="s">
        <v>22</v>
      </c>
      <c r="I20" s="5"/>
      <c r="J20" s="5"/>
      <c r="K20" s="10"/>
      <c r="L20" s="10"/>
      <c r="M20" s="6"/>
    </row>
    <row r="21" spans="3:13" x14ac:dyDescent="0.25">
      <c r="C21" s="10"/>
      <c r="I21" s="5"/>
      <c r="J21" s="5"/>
      <c r="K21" s="11"/>
      <c r="L21" s="11"/>
      <c r="M21" s="6"/>
    </row>
    <row r="22" spans="3:13" x14ac:dyDescent="0.25">
      <c r="C22" s="11"/>
      <c r="I22" s="5"/>
      <c r="J22" s="5"/>
      <c r="K22" s="5"/>
      <c r="L22" s="5"/>
      <c r="M22" s="6"/>
    </row>
    <row r="23" spans="3:13" x14ac:dyDescent="0.25">
      <c r="C23" s="1"/>
      <c r="H23" s="5"/>
      <c r="I23" s="5"/>
      <c r="J23" s="5"/>
      <c r="K23" s="5"/>
      <c r="L23" s="5"/>
      <c r="M23" s="6"/>
    </row>
    <row r="24" spans="3:13" x14ac:dyDescent="0.25">
      <c r="C24" s="7"/>
      <c r="D24" s="7"/>
      <c r="E24" s="7"/>
      <c r="H24" s="7"/>
      <c r="I24" s="7"/>
      <c r="J24" s="7"/>
      <c r="K24" s="7"/>
      <c r="L24" s="7"/>
      <c r="M24" s="8"/>
    </row>
  </sheetData>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0"/>
  <sheetViews>
    <sheetView topLeftCell="A37" workbookViewId="0">
      <selection activeCell="J5" sqref="J5"/>
    </sheetView>
  </sheetViews>
  <sheetFormatPr defaultRowHeight="15" x14ac:dyDescent="0.25"/>
  <sheetData>
    <row r="1" spans="2:14" x14ac:dyDescent="0.25">
      <c r="B1" t="s">
        <v>220</v>
      </c>
    </row>
    <row r="2" spans="2:14" ht="15.75" thickBot="1" x14ac:dyDescent="0.3"/>
    <row r="3" spans="2:14" ht="15.75" thickBot="1" x14ac:dyDescent="0.3">
      <c r="B3" s="15" t="s">
        <v>71</v>
      </c>
      <c r="C3" s="16"/>
      <c r="D3" s="17"/>
      <c r="E3" s="15"/>
      <c r="F3" s="16"/>
      <c r="G3" s="16"/>
      <c r="H3" s="16"/>
      <c r="I3" s="16"/>
      <c r="J3" s="16"/>
      <c r="K3" s="16"/>
      <c r="L3" s="16"/>
      <c r="M3" s="16"/>
      <c r="N3" s="17"/>
    </row>
    <row r="4" spans="2:14" x14ac:dyDescent="0.25">
      <c r="B4" s="18"/>
      <c r="C4" s="5"/>
      <c r="D4" s="19"/>
      <c r="E4" s="23"/>
      <c r="F4" s="5"/>
      <c r="G4" s="5"/>
      <c r="H4" s="5"/>
      <c r="I4" s="5"/>
      <c r="J4" s="5"/>
      <c r="K4" s="5"/>
      <c r="L4" s="5"/>
      <c r="M4" s="5"/>
      <c r="N4" s="19"/>
    </row>
    <row r="5" spans="2:14" x14ac:dyDescent="0.25">
      <c r="B5" s="18"/>
      <c r="C5" s="5"/>
      <c r="D5" s="19"/>
      <c r="E5" s="24"/>
      <c r="F5" s="5"/>
      <c r="G5" s="5"/>
      <c r="H5" s="5"/>
      <c r="I5" s="5"/>
      <c r="J5" s="5"/>
      <c r="K5" s="5"/>
      <c r="L5" s="5"/>
      <c r="M5" s="5"/>
      <c r="N5" s="19"/>
    </row>
    <row r="6" spans="2:14" x14ac:dyDescent="0.25">
      <c r="B6" s="18"/>
      <c r="C6" s="5"/>
      <c r="D6" s="19"/>
      <c r="E6" s="24" t="s">
        <v>75</v>
      </c>
      <c r="F6" s="5"/>
      <c r="G6" s="5"/>
      <c r="H6" s="5"/>
      <c r="I6" s="5"/>
      <c r="J6" s="5"/>
      <c r="K6" s="5"/>
      <c r="L6" s="5"/>
      <c r="M6" s="5"/>
      <c r="N6" s="19"/>
    </row>
    <row r="7" spans="2:14" ht="15.75" thickBot="1" x14ac:dyDescent="0.3">
      <c r="B7" s="18"/>
      <c r="C7" s="5"/>
      <c r="D7" s="19"/>
      <c r="E7" s="24" t="s">
        <v>76</v>
      </c>
      <c r="F7" s="5"/>
      <c r="G7" s="5"/>
      <c r="H7" s="5"/>
      <c r="I7" s="5"/>
      <c r="J7" s="5"/>
      <c r="K7" s="5"/>
      <c r="L7" s="5"/>
      <c r="M7" s="5"/>
      <c r="N7" s="19"/>
    </row>
    <row r="8" spans="2:14" x14ac:dyDescent="0.25">
      <c r="B8" s="18"/>
      <c r="C8" s="5"/>
      <c r="D8" s="26">
        <v>110</v>
      </c>
      <c r="E8" s="24"/>
      <c r="F8" s="5"/>
      <c r="G8" s="5"/>
      <c r="H8" s="5"/>
      <c r="I8" s="5"/>
      <c r="J8" s="5"/>
      <c r="K8" s="5"/>
      <c r="L8" s="5"/>
      <c r="M8" s="5"/>
      <c r="N8" s="19"/>
    </row>
    <row r="9" spans="2:14" x14ac:dyDescent="0.25">
      <c r="B9" s="18"/>
      <c r="C9" s="5"/>
      <c r="D9" s="27">
        <v>112</v>
      </c>
      <c r="E9" s="24"/>
      <c r="F9" s="5"/>
      <c r="G9" s="5"/>
      <c r="H9" s="5"/>
      <c r="I9" s="5"/>
      <c r="J9" s="5"/>
      <c r="K9" s="5"/>
      <c r="L9" s="5"/>
      <c r="M9" s="5"/>
      <c r="N9" s="19"/>
    </row>
    <row r="10" spans="2:14" ht="15.75" thickBot="1" x14ac:dyDescent="0.3">
      <c r="B10" s="18"/>
      <c r="C10" s="5"/>
      <c r="D10" s="28">
        <v>155</v>
      </c>
      <c r="E10" s="24"/>
      <c r="F10" s="5"/>
      <c r="G10" s="5"/>
      <c r="H10" s="5"/>
      <c r="I10" s="5"/>
      <c r="J10" s="5"/>
      <c r="K10" s="5"/>
      <c r="L10" s="5"/>
      <c r="M10" s="5"/>
      <c r="N10" s="19"/>
    </row>
    <row r="11" spans="2:14" x14ac:dyDescent="0.25">
      <c r="B11" s="18"/>
      <c r="C11" s="5"/>
      <c r="D11" s="19"/>
      <c r="E11" s="24"/>
      <c r="F11" s="5"/>
      <c r="G11" s="5"/>
      <c r="H11" s="5"/>
      <c r="I11" s="5"/>
      <c r="J11" s="15"/>
      <c r="K11" s="16"/>
      <c r="L11" s="16"/>
      <c r="M11" s="17"/>
      <c r="N11" s="19"/>
    </row>
    <row r="12" spans="2:14" ht="15.75" thickBot="1" x14ac:dyDescent="0.3">
      <c r="B12" s="18"/>
      <c r="C12" s="5"/>
      <c r="D12" s="19"/>
      <c r="E12" s="25"/>
      <c r="F12" s="5"/>
      <c r="G12" s="5"/>
      <c r="H12" s="5"/>
      <c r="I12" s="5"/>
      <c r="J12" s="18"/>
      <c r="K12" s="5" t="s">
        <v>77</v>
      </c>
      <c r="L12" s="5"/>
      <c r="M12" s="19"/>
      <c r="N12" s="19"/>
    </row>
    <row r="13" spans="2:14" x14ac:dyDescent="0.25">
      <c r="B13" s="18"/>
      <c r="C13" s="5"/>
      <c r="D13" s="19"/>
      <c r="E13" s="18"/>
      <c r="F13" s="5"/>
      <c r="G13" s="5"/>
      <c r="H13" s="5"/>
      <c r="I13" s="5"/>
      <c r="J13" s="18"/>
      <c r="K13" s="5"/>
      <c r="L13" s="5"/>
      <c r="M13" s="19"/>
      <c r="N13" s="19"/>
    </row>
    <row r="14" spans="2:14" x14ac:dyDescent="0.25">
      <c r="B14" s="18"/>
      <c r="C14" s="5"/>
      <c r="D14" s="19"/>
      <c r="E14" s="18"/>
      <c r="F14" s="5"/>
      <c r="G14" s="5"/>
      <c r="H14" s="5"/>
      <c r="I14" s="5"/>
      <c r="J14" s="18"/>
      <c r="K14" s="5"/>
      <c r="L14" s="5"/>
      <c r="M14" s="19"/>
      <c r="N14" s="19"/>
    </row>
    <row r="15" spans="2:14" ht="15.75" thickBot="1" x14ac:dyDescent="0.3">
      <c r="B15" s="18"/>
      <c r="C15" s="5"/>
      <c r="D15" s="19"/>
      <c r="E15" s="18"/>
      <c r="F15" s="5"/>
      <c r="G15" s="5"/>
      <c r="H15" s="21"/>
      <c r="I15" s="21"/>
      <c r="J15" s="20"/>
      <c r="K15" s="21"/>
      <c r="L15" s="21"/>
      <c r="M15" s="22"/>
      <c r="N15" s="22"/>
    </row>
    <row r="16" spans="2:14" x14ac:dyDescent="0.25">
      <c r="B16" s="15"/>
      <c r="C16" s="5"/>
      <c r="D16" s="16"/>
      <c r="E16" s="5"/>
      <c r="F16" s="5"/>
      <c r="G16" s="5"/>
      <c r="H16" s="17"/>
      <c r="I16" s="15" t="s">
        <v>73</v>
      </c>
      <c r="J16" s="16"/>
      <c r="K16" s="16"/>
      <c r="L16" s="16"/>
      <c r="M16" s="16"/>
      <c r="N16" s="17"/>
    </row>
    <row r="17" spans="2:14" ht="15.75" thickBot="1" x14ac:dyDescent="0.3">
      <c r="B17" s="18"/>
      <c r="C17" s="5"/>
      <c r="D17" s="5"/>
      <c r="E17" s="5"/>
      <c r="F17" s="5"/>
      <c r="G17" s="5"/>
      <c r="H17" s="19"/>
      <c r="I17" s="18"/>
      <c r="J17" s="5"/>
      <c r="K17" s="5"/>
      <c r="L17" s="5"/>
      <c r="M17" s="5"/>
      <c r="N17" s="19"/>
    </row>
    <row r="18" spans="2:14" x14ac:dyDescent="0.25">
      <c r="B18" s="18" t="s">
        <v>72</v>
      </c>
      <c r="C18" s="5"/>
      <c r="D18" s="5"/>
      <c r="E18" s="5"/>
      <c r="F18" s="5"/>
      <c r="G18" s="5"/>
      <c r="H18" s="19"/>
      <c r="I18" s="18"/>
      <c r="J18" s="5"/>
      <c r="K18" s="5"/>
      <c r="L18" s="5"/>
      <c r="M18" s="5"/>
      <c r="N18" s="26">
        <v>110</v>
      </c>
    </row>
    <row r="19" spans="2:14" x14ac:dyDescent="0.25">
      <c r="B19" s="18"/>
      <c r="C19" s="5"/>
      <c r="D19" s="5"/>
      <c r="E19" s="5"/>
      <c r="F19" s="5"/>
      <c r="G19" s="5"/>
      <c r="H19" s="19"/>
      <c r="I19" s="18"/>
      <c r="J19" s="5"/>
      <c r="K19" s="5"/>
      <c r="L19" s="5"/>
      <c r="M19" s="5"/>
      <c r="N19" s="27">
        <v>112</v>
      </c>
    </row>
    <row r="20" spans="2:14" ht="15.75" thickBot="1" x14ac:dyDescent="0.3">
      <c r="B20" s="18"/>
      <c r="C20" s="5"/>
      <c r="D20" s="5"/>
      <c r="E20" s="5"/>
      <c r="F20" s="5"/>
      <c r="G20" s="5"/>
      <c r="H20" s="19"/>
      <c r="I20" s="34"/>
      <c r="J20" s="7"/>
      <c r="K20" s="5"/>
      <c r="L20" s="5"/>
      <c r="M20" s="35"/>
      <c r="N20" s="28">
        <v>155</v>
      </c>
    </row>
    <row r="21" spans="2:14" x14ac:dyDescent="0.25">
      <c r="B21" s="18"/>
      <c r="C21" s="5"/>
      <c r="D21" s="5"/>
      <c r="E21" s="5"/>
      <c r="F21" s="5"/>
      <c r="G21" s="5"/>
      <c r="H21" s="19"/>
      <c r="I21" s="18"/>
      <c r="J21" s="5"/>
      <c r="K21" s="5"/>
      <c r="L21" s="5"/>
      <c r="M21" s="5"/>
      <c r="N21" s="19"/>
    </row>
    <row r="22" spans="2:14" x14ac:dyDescent="0.25">
      <c r="B22" s="18"/>
      <c r="C22" s="5"/>
      <c r="D22" s="5"/>
      <c r="E22" s="5"/>
      <c r="F22" s="5"/>
      <c r="G22" s="5"/>
      <c r="H22" s="19"/>
      <c r="I22" s="18"/>
      <c r="J22" s="5"/>
      <c r="K22" s="5"/>
      <c r="L22" s="5"/>
      <c r="M22" s="5"/>
      <c r="N22" s="19"/>
    </row>
    <row r="23" spans="2:14" x14ac:dyDescent="0.25">
      <c r="B23" s="18"/>
      <c r="C23" s="5"/>
      <c r="D23" s="5"/>
      <c r="E23" s="5"/>
      <c r="F23" s="5"/>
      <c r="G23" s="5"/>
      <c r="H23" s="19"/>
      <c r="I23" s="18"/>
      <c r="J23" s="5"/>
      <c r="K23" s="5"/>
      <c r="L23" s="5"/>
      <c r="M23" s="5"/>
      <c r="N23" s="19"/>
    </row>
    <row r="24" spans="2:14" x14ac:dyDescent="0.25">
      <c r="B24" s="18"/>
      <c r="C24" s="5"/>
      <c r="D24" s="5"/>
      <c r="E24" s="5"/>
      <c r="F24" s="5"/>
      <c r="G24" s="5"/>
      <c r="H24" s="19"/>
      <c r="I24" s="18"/>
      <c r="J24" s="5"/>
      <c r="K24" s="5"/>
      <c r="L24" s="5"/>
      <c r="M24" s="5"/>
      <c r="N24" s="19"/>
    </row>
    <row r="25" spans="2:14" x14ac:dyDescent="0.25">
      <c r="B25" s="18"/>
      <c r="C25" s="5"/>
      <c r="D25" s="5"/>
      <c r="E25" s="5"/>
      <c r="F25" s="5"/>
      <c r="G25" s="5"/>
      <c r="H25" s="19"/>
      <c r="I25" s="18"/>
      <c r="J25" s="5"/>
      <c r="K25" s="5"/>
      <c r="L25" s="5"/>
      <c r="M25" s="5"/>
      <c r="N25" s="19"/>
    </row>
    <row r="26" spans="2:14" x14ac:dyDescent="0.25">
      <c r="B26" s="18"/>
      <c r="C26" s="5"/>
      <c r="D26" s="5"/>
      <c r="E26" s="5"/>
      <c r="F26" s="5"/>
      <c r="G26" s="5"/>
      <c r="H26" s="19"/>
      <c r="I26" s="18"/>
      <c r="J26" s="5"/>
      <c r="K26" s="5"/>
      <c r="L26" s="5"/>
      <c r="M26" s="5"/>
      <c r="N26" s="19"/>
    </row>
    <row r="27" spans="2:14" x14ac:dyDescent="0.25">
      <c r="B27" s="18"/>
      <c r="C27" s="5"/>
      <c r="D27" s="5"/>
      <c r="E27" s="5"/>
      <c r="F27" s="5"/>
      <c r="G27" s="5"/>
      <c r="H27" s="19"/>
      <c r="I27" s="18"/>
      <c r="J27" s="5"/>
      <c r="K27" s="5"/>
      <c r="L27" s="5"/>
      <c r="M27" s="5"/>
      <c r="N27" s="19"/>
    </row>
    <row r="28" spans="2:14" x14ac:dyDescent="0.25">
      <c r="B28" s="18"/>
      <c r="C28" s="5"/>
      <c r="D28" s="5"/>
      <c r="E28" s="5"/>
      <c r="F28" s="5"/>
      <c r="G28" s="5"/>
      <c r="H28" s="19"/>
      <c r="I28" s="18"/>
      <c r="J28" s="5"/>
      <c r="K28" s="5"/>
      <c r="L28" s="5"/>
      <c r="M28" s="5"/>
      <c r="N28" s="19"/>
    </row>
    <row r="29" spans="2:14" x14ac:dyDescent="0.25">
      <c r="B29" s="18"/>
      <c r="C29" s="5"/>
      <c r="D29" s="5"/>
      <c r="E29" s="5"/>
      <c r="F29" s="5"/>
      <c r="G29" s="5"/>
      <c r="H29" s="19"/>
      <c r="I29" s="18"/>
      <c r="J29" s="5"/>
      <c r="K29" s="5"/>
      <c r="L29" s="5"/>
      <c r="M29" s="5"/>
      <c r="N29" s="19"/>
    </row>
    <row r="30" spans="2:14" x14ac:dyDescent="0.25">
      <c r="B30" s="18"/>
      <c r="C30" s="5"/>
      <c r="D30" s="5"/>
      <c r="E30" s="5"/>
      <c r="F30" s="5"/>
      <c r="G30" s="5"/>
      <c r="H30" s="19"/>
      <c r="I30" s="18"/>
      <c r="J30" s="5"/>
      <c r="K30" s="5"/>
      <c r="L30" s="5"/>
      <c r="M30" s="5"/>
      <c r="N30" s="32"/>
    </row>
    <row r="31" spans="2:14" x14ac:dyDescent="0.25">
      <c r="B31" s="18"/>
      <c r="C31" s="5"/>
      <c r="D31" s="5"/>
      <c r="E31" s="5"/>
      <c r="F31" s="5"/>
      <c r="G31" s="5"/>
      <c r="H31" s="19"/>
      <c r="I31" s="18"/>
      <c r="J31" s="5"/>
      <c r="K31" s="5"/>
      <c r="L31" s="5"/>
      <c r="M31" s="5"/>
      <c r="N31" s="31" t="s">
        <v>74</v>
      </c>
    </row>
    <row r="32" spans="2:14" x14ac:dyDescent="0.25">
      <c r="B32" s="18"/>
      <c r="C32" s="5"/>
      <c r="D32" s="5"/>
      <c r="E32" s="5"/>
      <c r="F32" s="5"/>
      <c r="G32" s="5"/>
      <c r="H32" s="19"/>
      <c r="I32" s="18"/>
      <c r="J32" s="5"/>
      <c r="K32" s="5"/>
      <c r="L32" s="5"/>
      <c r="M32" s="5"/>
      <c r="N32" s="33"/>
    </row>
    <row r="33" spans="2:14" ht="15.75" thickBot="1" x14ac:dyDescent="0.3">
      <c r="B33" s="18"/>
      <c r="C33" s="5"/>
      <c r="D33" s="5"/>
      <c r="E33" s="5"/>
      <c r="F33" s="5"/>
      <c r="G33" s="5"/>
      <c r="H33" s="19"/>
      <c r="I33" s="20"/>
      <c r="J33" s="21"/>
      <c r="K33" s="5"/>
      <c r="L33" s="21"/>
      <c r="M33" s="21"/>
      <c r="N33" s="31"/>
    </row>
    <row r="34" spans="2:14" ht="15.75" thickBot="1" x14ac:dyDescent="0.3">
      <c r="B34" s="20"/>
      <c r="C34" s="21"/>
      <c r="D34" s="21"/>
      <c r="E34" s="5"/>
      <c r="F34" s="5"/>
      <c r="G34" s="5"/>
      <c r="H34" s="6"/>
    </row>
    <row r="35" spans="2:14" x14ac:dyDescent="0.25">
      <c r="B35" s="29"/>
      <c r="C35" s="16"/>
      <c r="E35" s="18"/>
      <c r="F35" s="5"/>
      <c r="G35" s="5"/>
      <c r="H35" s="19"/>
    </row>
    <row r="36" spans="2:14" x14ac:dyDescent="0.25">
      <c r="B36" s="4"/>
      <c r="C36" s="5"/>
      <c r="E36" s="18"/>
      <c r="F36" s="5"/>
      <c r="G36" s="5"/>
      <c r="H36" s="19" t="s">
        <v>43</v>
      </c>
    </row>
    <row r="37" spans="2:14" ht="15.75" thickBot="1" x14ac:dyDescent="0.3">
      <c r="B37" s="4"/>
      <c r="C37" s="5"/>
      <c r="E37" s="18"/>
      <c r="F37" s="5"/>
      <c r="G37" s="5"/>
      <c r="H37" s="19"/>
    </row>
    <row r="38" spans="2:14" x14ac:dyDescent="0.25">
      <c r="B38" s="4"/>
      <c r="C38" s="5"/>
      <c r="E38" s="18"/>
      <c r="F38" s="5"/>
      <c r="G38" s="5"/>
      <c r="H38" s="26">
        <v>110</v>
      </c>
    </row>
    <row r="39" spans="2:14" x14ac:dyDescent="0.25">
      <c r="B39" s="4"/>
      <c r="C39" s="5"/>
      <c r="E39" s="18"/>
      <c r="F39" s="5"/>
      <c r="G39" s="5"/>
      <c r="H39" s="27">
        <v>112</v>
      </c>
    </row>
    <row r="40" spans="2:14" ht="15.75" thickBot="1" x14ac:dyDescent="0.3">
      <c r="B40" s="4"/>
      <c r="C40" s="5"/>
      <c r="E40" s="18"/>
      <c r="F40" s="5"/>
      <c r="G40" s="5"/>
      <c r="H40" s="28">
        <v>155</v>
      </c>
    </row>
    <row r="41" spans="2:14" ht="15.75" thickBot="1" x14ac:dyDescent="0.3">
      <c r="B41" s="4"/>
      <c r="C41" s="5"/>
      <c r="E41" s="18"/>
      <c r="F41" s="5"/>
      <c r="G41" s="5"/>
      <c r="H41" s="25"/>
    </row>
    <row r="42" spans="2:14" x14ac:dyDescent="0.25">
      <c r="B42" s="4"/>
      <c r="C42" s="5"/>
      <c r="E42" s="18"/>
      <c r="F42" s="5"/>
      <c r="G42" s="5"/>
      <c r="H42" s="19"/>
    </row>
    <row r="43" spans="2:14" x14ac:dyDescent="0.25">
      <c r="B43" s="4"/>
      <c r="C43" s="5"/>
      <c r="E43" s="18"/>
      <c r="F43" s="5"/>
      <c r="G43" s="5"/>
      <c r="H43" s="19"/>
    </row>
    <row r="44" spans="2:14" x14ac:dyDescent="0.25">
      <c r="B44" s="4"/>
      <c r="C44" s="5"/>
      <c r="E44" s="5"/>
      <c r="F44" s="5"/>
      <c r="G44" s="5"/>
      <c r="H44" s="5"/>
    </row>
    <row r="45" spans="2:14" x14ac:dyDescent="0.25">
      <c r="B45" s="4"/>
      <c r="C45" s="5"/>
      <c r="E45" s="5"/>
      <c r="F45" s="5"/>
      <c r="G45" s="5"/>
      <c r="H45" s="5"/>
    </row>
    <row r="46" spans="2:14" x14ac:dyDescent="0.25">
      <c r="B46" s="4"/>
      <c r="C46" s="5"/>
    </row>
    <row r="47" spans="2:14" x14ac:dyDescent="0.25">
      <c r="B47" s="4"/>
      <c r="C47" s="5"/>
    </row>
    <row r="48" spans="2:14" x14ac:dyDescent="0.25">
      <c r="B48" s="4"/>
      <c r="C48" s="5"/>
    </row>
    <row r="49" spans="2:15" x14ac:dyDescent="0.25">
      <c r="B49" s="4"/>
      <c r="C49" s="5"/>
      <c r="D49" s="5"/>
      <c r="E49" s="5"/>
      <c r="F49" s="5"/>
      <c r="G49" s="5"/>
      <c r="H49" s="5"/>
      <c r="I49" s="5"/>
      <c r="J49" s="5"/>
      <c r="K49" s="5"/>
      <c r="L49" s="5"/>
      <c r="M49" s="5"/>
      <c r="N49" s="5"/>
      <c r="O49" s="5"/>
    </row>
    <row r="50" spans="2:15" x14ac:dyDescent="0.25">
      <c r="B50" s="30"/>
      <c r="C50" s="7"/>
      <c r="D50" s="7"/>
      <c r="E50" s="7"/>
      <c r="F50" s="7"/>
      <c r="G50" s="7"/>
      <c r="H50" s="7"/>
      <c r="I50" s="7"/>
      <c r="J50" s="7"/>
      <c r="K50" s="7"/>
      <c r="L50" s="7"/>
      <c r="M50" s="7"/>
      <c r="N50" s="7"/>
      <c r="O50" s="7"/>
    </row>
  </sheetData>
  <pageMargins left="0.70866141732283472" right="0.70866141732283472" top="0.74803149606299213" bottom="0.74803149606299213" header="0.31496062992125984" footer="0.31496062992125984"/>
  <pageSetup paperSize="9" scale="73"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0"/>
  <sheetViews>
    <sheetView topLeftCell="A13" workbookViewId="0">
      <selection activeCell="N8" sqref="N8"/>
    </sheetView>
  </sheetViews>
  <sheetFormatPr defaultRowHeight="15" x14ac:dyDescent="0.25"/>
  <cols>
    <col min="10" max="10" width="9.42578125" customWidth="1"/>
  </cols>
  <sheetData>
    <row r="3" spans="2:10" x14ac:dyDescent="0.25">
      <c r="B3" t="s">
        <v>218</v>
      </c>
    </row>
    <row r="5" spans="2:10" ht="15.75" thickBot="1" x14ac:dyDescent="0.3"/>
    <row r="6" spans="2:10" x14ac:dyDescent="0.25">
      <c r="E6" s="15"/>
      <c r="F6" s="16"/>
      <c r="G6" s="16"/>
      <c r="H6" s="16"/>
      <c r="I6" s="16"/>
      <c r="J6" s="17"/>
    </row>
    <row r="7" spans="2:10" x14ac:dyDescent="0.25">
      <c r="E7" s="18"/>
      <c r="F7" s="5"/>
      <c r="G7" s="5"/>
      <c r="H7" s="5" t="s">
        <v>81</v>
      </c>
      <c r="I7" s="5"/>
      <c r="J7" s="19"/>
    </row>
    <row r="8" spans="2:10" x14ac:dyDescent="0.25">
      <c r="E8" s="18"/>
      <c r="F8" s="5"/>
      <c r="G8" s="5"/>
      <c r="H8" s="5"/>
      <c r="I8" s="5"/>
      <c r="J8" s="19"/>
    </row>
    <row r="9" spans="2:10" x14ac:dyDescent="0.25">
      <c r="E9" s="18"/>
      <c r="F9" s="5"/>
      <c r="G9" s="5"/>
      <c r="H9" s="5"/>
      <c r="I9" s="5"/>
      <c r="J9" s="19"/>
    </row>
    <row r="10" spans="2:10" x14ac:dyDescent="0.25">
      <c r="E10" s="18"/>
      <c r="F10" s="5"/>
      <c r="G10" s="5"/>
      <c r="H10" s="5"/>
      <c r="I10" s="5"/>
      <c r="J10" s="19"/>
    </row>
    <row r="11" spans="2:10" x14ac:dyDescent="0.25">
      <c r="E11" s="18"/>
      <c r="F11" s="5"/>
      <c r="G11" s="5"/>
      <c r="H11" s="5"/>
      <c r="I11" s="5"/>
      <c r="J11" s="19"/>
    </row>
    <row r="12" spans="2:10" ht="15.75" thickBot="1" x14ac:dyDescent="0.3">
      <c r="E12" s="4"/>
      <c r="F12" s="5"/>
      <c r="G12" s="21"/>
      <c r="H12" s="5"/>
      <c r="I12" s="5"/>
      <c r="J12" s="22"/>
    </row>
    <row r="13" spans="2:10" x14ac:dyDescent="0.25">
      <c r="B13" s="15"/>
      <c r="C13" s="16"/>
      <c r="D13" s="17"/>
      <c r="E13" s="5"/>
      <c r="F13" s="5"/>
      <c r="G13" s="19"/>
      <c r="H13" s="18"/>
      <c r="I13" s="5"/>
      <c r="J13" s="19"/>
    </row>
    <row r="14" spans="2:10" x14ac:dyDescent="0.25">
      <c r="B14" s="18"/>
      <c r="C14" s="5"/>
      <c r="D14" s="19"/>
      <c r="E14" s="5"/>
      <c r="F14" s="5"/>
      <c r="G14" s="19"/>
      <c r="H14" s="18" t="s">
        <v>80</v>
      </c>
      <c r="I14" s="5"/>
      <c r="J14" s="19"/>
    </row>
    <row r="15" spans="2:10" x14ac:dyDescent="0.25">
      <c r="B15" s="18"/>
      <c r="C15" s="5" t="s">
        <v>78</v>
      </c>
      <c r="D15" s="19"/>
      <c r="E15" s="5"/>
      <c r="F15" s="5"/>
      <c r="G15" s="19"/>
      <c r="H15" s="18"/>
      <c r="I15" s="5"/>
      <c r="J15" s="19"/>
    </row>
    <row r="16" spans="2:10" x14ac:dyDescent="0.25">
      <c r="B16" s="18"/>
      <c r="C16" s="5"/>
      <c r="D16" s="19"/>
      <c r="E16" s="5"/>
      <c r="F16" s="5"/>
      <c r="G16" s="19"/>
      <c r="H16" s="18"/>
      <c r="I16" s="5"/>
      <c r="J16" s="19"/>
    </row>
    <row r="17" spans="2:10" x14ac:dyDescent="0.25">
      <c r="B17" s="18"/>
      <c r="C17" s="5"/>
      <c r="D17" s="19"/>
      <c r="E17" s="5"/>
      <c r="F17" s="5"/>
      <c r="G17" s="19"/>
      <c r="H17" s="18"/>
      <c r="I17" s="5"/>
      <c r="J17" s="19"/>
    </row>
    <row r="18" spans="2:10" x14ac:dyDescent="0.25">
      <c r="B18" s="18"/>
      <c r="C18" s="5"/>
      <c r="D18" s="19"/>
      <c r="E18" s="5"/>
      <c r="F18" s="5"/>
      <c r="G18" s="19"/>
      <c r="H18" s="18"/>
      <c r="I18" s="5"/>
      <c r="J18" s="19"/>
    </row>
    <row r="19" spans="2:10" ht="15.75" thickBot="1" x14ac:dyDescent="0.3">
      <c r="B19" s="20"/>
      <c r="C19" s="21"/>
      <c r="D19" s="22"/>
      <c r="E19" s="5"/>
      <c r="F19" s="5"/>
      <c r="G19" s="19"/>
      <c r="H19" s="18"/>
      <c r="I19" s="5"/>
      <c r="J19" s="19"/>
    </row>
    <row r="20" spans="2:10" x14ac:dyDescent="0.25">
      <c r="B20" s="18"/>
      <c r="C20" s="5"/>
      <c r="D20" s="5"/>
      <c r="E20" s="5"/>
      <c r="F20" s="5"/>
      <c r="G20" s="19"/>
      <c r="H20" s="18"/>
      <c r="I20" s="5"/>
      <c r="J20" s="19"/>
    </row>
    <row r="21" spans="2:10" x14ac:dyDescent="0.25">
      <c r="B21" s="18"/>
      <c r="C21" s="5"/>
      <c r="D21" s="5"/>
      <c r="E21" s="5"/>
      <c r="F21" s="5"/>
      <c r="G21" s="5"/>
      <c r="H21" s="5"/>
      <c r="I21" s="5"/>
      <c r="J21" s="19"/>
    </row>
    <row r="22" spans="2:10" x14ac:dyDescent="0.25">
      <c r="B22" s="18"/>
      <c r="C22" s="5"/>
      <c r="D22" s="5"/>
      <c r="E22" s="5"/>
      <c r="F22" s="5"/>
      <c r="G22" s="5"/>
      <c r="H22" s="5"/>
      <c r="I22" s="5"/>
      <c r="J22" s="19"/>
    </row>
    <row r="23" spans="2:10" x14ac:dyDescent="0.25">
      <c r="B23" s="18"/>
      <c r="C23" s="5" t="s">
        <v>79</v>
      </c>
      <c r="D23" s="5"/>
      <c r="E23" s="5"/>
      <c r="F23" s="5"/>
      <c r="G23" s="19"/>
      <c r="H23" s="18"/>
      <c r="I23" s="5"/>
      <c r="J23" s="19"/>
    </row>
    <row r="24" spans="2:10" x14ac:dyDescent="0.25">
      <c r="B24" s="18"/>
      <c r="C24" s="5"/>
      <c r="D24" s="5"/>
      <c r="E24" s="5"/>
      <c r="F24" s="5"/>
      <c r="G24" s="19"/>
      <c r="H24" s="18"/>
      <c r="I24" s="5"/>
      <c r="J24" s="19"/>
    </row>
    <row r="25" spans="2:10" x14ac:dyDescent="0.25">
      <c r="B25" s="18"/>
      <c r="C25" s="5"/>
      <c r="D25" s="5"/>
      <c r="E25" s="5"/>
      <c r="F25" s="5"/>
      <c r="G25" s="19"/>
      <c r="H25" s="18"/>
      <c r="I25" s="5"/>
      <c r="J25" s="19"/>
    </row>
    <row r="26" spans="2:10" ht="15.75" thickBot="1" x14ac:dyDescent="0.3">
      <c r="B26" s="18"/>
      <c r="C26" s="5"/>
      <c r="D26" s="5"/>
      <c r="E26" s="5"/>
      <c r="F26" s="5"/>
      <c r="G26" s="19"/>
      <c r="H26" s="18"/>
      <c r="I26" s="5"/>
      <c r="J26" s="19"/>
    </row>
    <row r="27" spans="2:10" x14ac:dyDescent="0.25">
      <c r="B27" s="18"/>
      <c r="C27" s="5"/>
      <c r="D27" s="5"/>
      <c r="E27" s="5"/>
      <c r="F27" s="5"/>
      <c r="G27" s="19"/>
      <c r="H27" s="18"/>
      <c r="I27" s="5"/>
      <c r="J27" s="26">
        <v>110</v>
      </c>
    </row>
    <row r="28" spans="2:10" x14ac:dyDescent="0.25">
      <c r="B28" s="18"/>
      <c r="C28" s="5"/>
      <c r="D28" s="5"/>
      <c r="E28" s="5"/>
      <c r="F28" s="5"/>
      <c r="G28" s="19"/>
      <c r="H28" s="18"/>
      <c r="I28" s="5"/>
      <c r="J28" s="27">
        <v>112</v>
      </c>
    </row>
    <row r="29" spans="2:10" ht="15.75" thickBot="1" x14ac:dyDescent="0.3">
      <c r="B29" s="18"/>
      <c r="C29" s="5"/>
      <c r="D29" s="5"/>
      <c r="E29" s="5"/>
      <c r="F29" s="5"/>
      <c r="G29" s="19"/>
      <c r="H29" s="18"/>
      <c r="I29" s="5"/>
      <c r="J29" s="28">
        <v>155</v>
      </c>
    </row>
    <row r="30" spans="2:10" ht="15.75" thickBot="1" x14ac:dyDescent="0.3">
      <c r="B30" s="18"/>
      <c r="C30" s="5"/>
      <c r="D30" s="5"/>
      <c r="E30" s="5"/>
      <c r="F30" s="5"/>
      <c r="G30" s="19"/>
      <c r="H30" s="18"/>
      <c r="I30" s="5"/>
      <c r="J30" s="19"/>
    </row>
    <row r="31" spans="2:10" x14ac:dyDescent="0.25">
      <c r="B31" s="15"/>
      <c r="C31" s="16"/>
      <c r="D31" s="16"/>
      <c r="E31" s="16"/>
      <c r="F31" s="16"/>
      <c r="G31" s="16"/>
      <c r="H31" s="5"/>
      <c r="I31" s="5"/>
      <c r="J31" s="17"/>
    </row>
    <row r="32" spans="2:10" x14ac:dyDescent="0.25">
      <c r="B32" s="18" t="s">
        <v>82</v>
      </c>
      <c r="C32" s="5"/>
      <c r="D32" s="5"/>
      <c r="E32" s="5"/>
      <c r="F32" s="5"/>
      <c r="G32" s="5"/>
      <c r="H32" s="5"/>
      <c r="I32" s="5"/>
      <c r="J32" s="19"/>
    </row>
    <row r="33" spans="2:11" x14ac:dyDescent="0.25">
      <c r="B33" s="18"/>
      <c r="C33" s="5"/>
      <c r="D33" s="5"/>
      <c r="E33" s="5"/>
      <c r="F33" s="5"/>
      <c r="G33" s="5"/>
      <c r="H33" s="5"/>
      <c r="I33" s="5"/>
      <c r="J33" s="19"/>
    </row>
    <row r="34" spans="2:11" x14ac:dyDescent="0.25">
      <c r="B34" s="18"/>
      <c r="C34" s="5"/>
      <c r="D34" s="5"/>
      <c r="E34" s="5"/>
      <c r="F34" s="5"/>
      <c r="G34" s="5"/>
      <c r="H34" s="5"/>
      <c r="I34" s="5"/>
      <c r="J34" s="19"/>
    </row>
    <row r="35" spans="2:11" x14ac:dyDescent="0.25">
      <c r="B35" s="18"/>
      <c r="C35" s="5"/>
      <c r="D35" s="5"/>
      <c r="E35" s="5"/>
      <c r="F35" s="5"/>
      <c r="G35" s="5"/>
      <c r="H35" s="5"/>
      <c r="I35" s="5"/>
      <c r="J35" s="19"/>
    </row>
    <row r="36" spans="2:11" x14ac:dyDescent="0.25">
      <c r="B36" s="18"/>
      <c r="C36" s="5"/>
      <c r="D36" s="5"/>
      <c r="E36" s="5"/>
      <c r="F36" s="5"/>
      <c r="G36" s="5"/>
      <c r="H36" s="5"/>
      <c r="I36" s="5"/>
      <c r="J36" s="19"/>
    </row>
    <row r="37" spans="2:11" x14ac:dyDescent="0.25">
      <c r="B37" s="18"/>
      <c r="C37" s="5"/>
      <c r="D37" s="5"/>
      <c r="E37" s="5"/>
      <c r="F37" s="5"/>
      <c r="G37" s="5"/>
      <c r="H37" s="5"/>
      <c r="I37" s="5"/>
      <c r="J37" s="5"/>
      <c r="K37" s="5"/>
    </row>
    <row r="38" spans="2:11" x14ac:dyDescent="0.25">
      <c r="B38" s="18"/>
      <c r="C38" s="5"/>
      <c r="D38" s="5"/>
      <c r="E38" s="5"/>
      <c r="F38" s="5"/>
      <c r="G38" s="5"/>
      <c r="H38" s="5"/>
      <c r="I38" s="5"/>
      <c r="J38" s="5"/>
      <c r="K38" s="5"/>
    </row>
    <row r="39" spans="2:11" x14ac:dyDescent="0.25">
      <c r="B39" s="18"/>
      <c r="C39" s="5"/>
      <c r="D39" s="5"/>
      <c r="E39" s="5"/>
      <c r="F39" s="5"/>
      <c r="G39" s="5"/>
      <c r="H39" s="5"/>
      <c r="I39" s="5"/>
      <c r="J39" s="5"/>
      <c r="K39" s="5"/>
    </row>
    <row r="40" spans="2:11" ht="15.75" thickBot="1" x14ac:dyDescent="0.3">
      <c r="B40" s="20"/>
      <c r="C40" s="21"/>
      <c r="D40" s="21"/>
      <c r="E40" s="21"/>
      <c r="F40" s="21"/>
      <c r="G40" s="21"/>
      <c r="H40" s="21"/>
      <c r="I40" s="21"/>
      <c r="J40" s="21"/>
      <c r="K40" s="5"/>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5</vt:i4>
      </vt:variant>
    </vt:vector>
  </HeadingPairs>
  <TitlesOfParts>
    <vt:vector size="9" baseType="lpstr">
      <vt:lpstr>RD</vt:lpstr>
      <vt:lpstr>KROKİ</vt:lpstr>
      <vt:lpstr>1.BÖLÜM</vt:lpstr>
      <vt:lpstr>2.BÖLÜMAGT</vt:lpstr>
      <vt:lpstr>'1.BÖLÜM'!Yazdırma_Alanı</vt:lpstr>
      <vt:lpstr>'2.BÖLÜMAGT'!Yazdırma_Alanı</vt:lpstr>
      <vt:lpstr>KROKİ!Yazdırma_Alanı</vt:lpstr>
      <vt:lpstr>RD!Yazdırma_Alanı</vt:lpstr>
      <vt:lpstr>RD!Yazdırma_Başlıkları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seda</dc:creator>
  <cp:lastModifiedBy>Metin</cp:lastModifiedBy>
  <cp:lastPrinted>2013-07-15T11:35:59Z</cp:lastPrinted>
  <dcterms:created xsi:type="dcterms:W3CDTF">2013-06-08T15:35:25Z</dcterms:created>
  <dcterms:modified xsi:type="dcterms:W3CDTF">2016-12-19T12:15:32Z</dcterms:modified>
</cp:coreProperties>
</file>