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000" windowHeight="4680"/>
  </bookViews>
  <sheets>
    <sheet name="FORMLAR" sheetId="1" r:id="rId1"/>
    <sheet name="sorular" sheetId="2" r:id="rId2"/>
  </sheets>
  <definedNames>
    <definedName name="_xlnm.Print_Area" localSheetId="0">FORMLAR!$A$1:$W$216</definedName>
  </definedNames>
  <calcPr calcId="144525"/>
</workbook>
</file>

<file path=xl/calcChain.xml><?xml version="1.0" encoding="utf-8"?>
<calcChain xmlns="http://schemas.openxmlformats.org/spreadsheetml/2006/main">
  <c r="L179" i="1" l="1"/>
  <c r="L178" i="1"/>
  <c r="L177" i="1"/>
  <c r="L176" i="1"/>
  <c r="L175" i="1"/>
  <c r="L174" i="1"/>
  <c r="L160" i="1"/>
  <c r="L159" i="1"/>
  <c r="L158" i="1"/>
  <c r="L157" i="1"/>
  <c r="L156" i="1"/>
  <c r="L143" i="1"/>
  <c r="L142" i="1"/>
  <c r="L141" i="1"/>
  <c r="L140" i="1"/>
  <c r="L123" i="1"/>
  <c r="L105" i="1"/>
  <c r="L49" i="1"/>
  <c r="L196" i="1"/>
  <c r="L14" i="1"/>
  <c r="L139" i="1" l="1"/>
  <c r="L138" i="1"/>
  <c r="J7" i="2"/>
  <c r="K7" i="2" s="1"/>
  <c r="L7" i="2" s="1"/>
  <c r="K6" i="2"/>
  <c r="L6" i="2" s="1"/>
  <c r="J6" i="2"/>
  <c r="J5" i="2"/>
  <c r="K5" i="2" s="1"/>
  <c r="L5" i="2" s="1"/>
  <c r="K4" i="2"/>
  <c r="L4" i="2" s="1"/>
  <c r="J4" i="2"/>
  <c r="J3" i="2"/>
  <c r="K3" i="2" s="1"/>
  <c r="L3" i="2" s="1"/>
  <c r="J2" i="2"/>
  <c r="K2" i="2" s="1"/>
  <c r="L2" i="2" s="1"/>
  <c r="L125" i="1"/>
  <c r="L124" i="1"/>
  <c r="L122" i="1"/>
  <c r="L121" i="1"/>
  <c r="L120" i="1"/>
</calcChain>
</file>

<file path=xl/sharedStrings.xml><?xml version="1.0" encoding="utf-8"?>
<sst xmlns="http://schemas.openxmlformats.org/spreadsheetml/2006/main" count="1610" uniqueCount="291">
  <si>
    <t>TEHLİKE BELİRLEME VE RİSK DEĞERLENDİRME FORMU</t>
  </si>
  <si>
    <t>OLASILIK (MARUZİYET OLAY SIKLIĞI)</t>
  </si>
  <si>
    <t>MUHTEMEL KAYIPLAR</t>
  </si>
  <si>
    <t>İ</t>
  </si>
  <si>
    <t>İNSAN</t>
  </si>
  <si>
    <t>KATSAYI</t>
  </si>
  <si>
    <t>ŞİDDET</t>
  </si>
  <si>
    <t>OLASILIK</t>
  </si>
  <si>
    <t>D</t>
  </si>
  <si>
    <t>O</t>
  </si>
  <si>
    <t>DÜŞÜK</t>
  </si>
  <si>
    <t>Ç</t>
  </si>
  <si>
    <t>ÇEVRE</t>
  </si>
  <si>
    <t>1(ÇOK HAFİF)</t>
  </si>
  <si>
    <t>İşgünü kaybı yok ayakta yardım.</t>
  </si>
  <si>
    <t>1(ÇOK DÜŞÜK)</t>
  </si>
  <si>
    <t>Hiç muhtemel değil (yılda bir)</t>
  </si>
  <si>
    <t>Y</t>
  </si>
  <si>
    <t>M</t>
  </si>
  <si>
    <t>MAKİNA</t>
  </si>
  <si>
    <t>2(HAFİF ZARAR)</t>
  </si>
  <si>
    <t>Küçük kesik, hafif yaralanma rapora yol açmayan hastalıklar, küçük maddi zarar vb.</t>
  </si>
  <si>
    <t>2(DÜŞÜK)</t>
  </si>
  <si>
    <t>Çok ender nadiren (üç ayda bir)</t>
  </si>
  <si>
    <t>ORTA</t>
  </si>
  <si>
    <t>Ş</t>
  </si>
  <si>
    <t>3(ORTA ZARAR)</t>
  </si>
  <si>
    <t>Yaralanma yanık, burkulma, rapora yol açan hastalıklar, kırık, orta maddi zarar vb.</t>
  </si>
  <si>
    <t>3(ORTA)</t>
  </si>
  <si>
    <t>4(YÜKSEK ZARAR)</t>
  </si>
  <si>
    <t>Uzuv ve organ kaybı, büyük kırık, iş görmezlik, zehirlenme, büyük maddi zarar vb.</t>
  </si>
  <si>
    <t>4(YÜKSEK)</t>
  </si>
  <si>
    <t>Çok muhtemel (haftada bir)</t>
  </si>
  <si>
    <t>ACİL</t>
  </si>
  <si>
    <t>YÜKSEK</t>
  </si>
  <si>
    <t>RS</t>
  </si>
  <si>
    <t>RİSK SKORU</t>
  </si>
  <si>
    <t>5(ÇOK YÜKSEK ZARAR)</t>
  </si>
  <si>
    <t>Ölüm, ölümcül hastalıklar, çok yüksek maddi zarar vb.</t>
  </si>
  <si>
    <t>5(ÇOK YÜKSEK)</t>
  </si>
  <si>
    <t>Her zaman (her gün)</t>
  </si>
  <si>
    <t>NO</t>
  </si>
  <si>
    <t>FAALİYET</t>
  </si>
  <si>
    <t>TEHLİKE</t>
  </si>
  <si>
    <t>RİSK</t>
  </si>
  <si>
    <t>ETKİLENECEK FAKTÖRLER</t>
  </si>
  <si>
    <t>İLK RİSK</t>
  </si>
  <si>
    <t>DÜZELTİCİ ÖNLEYİCİ KONTROL TEDBİRLERİ</t>
  </si>
  <si>
    <t>GERÇEKLEŞTİRME TARİHİ</t>
  </si>
  <si>
    <t>KALAN RİSK</t>
  </si>
  <si>
    <t>RD</t>
  </si>
  <si>
    <t>TANKLAR</t>
  </si>
  <si>
    <t>Gerekli ölçümler yapılmadan sıvı tankının içine girilmesi</t>
  </si>
  <si>
    <t>Zehirlenme, patlama</t>
  </si>
  <si>
    <t>√</t>
  </si>
  <si>
    <t>Sıvı yakıt tanklarının bakım ve temizlik hakkında talimat veya prosedürlerin hazırlanması.</t>
  </si>
  <si>
    <t>Sıvı yakıt tanklarının seviye kontrollerinin gözle yapılmaya çalışılması</t>
  </si>
  <si>
    <t>Sıvı yakıt tanklarının çevrelerinde gaz sızmalarına karşı tedbirler alınmalıdır.</t>
  </si>
  <si>
    <t>Yakıt tanklarının havalandırma tertibatlarının periyodik kontrollerinin yapılmaması</t>
  </si>
  <si>
    <t>Zehirlenme, Patlayıcı Ortam</t>
  </si>
  <si>
    <t>Belirli periyotlarda havalandırma tertibatı kontrol ettirilmelidir.</t>
  </si>
  <si>
    <t>Sıvı yakıt tanklarının tecrübeli kişiler  tarafından temizlenmemesi</t>
  </si>
  <si>
    <t>Zehirlenme, Patlayıcı Ortam, iş kazası</t>
  </si>
  <si>
    <t>Sahada uygun alanlara tank temizleme prosedürleri asılmalı ve görevli personelin okuması sağlanmalıdır.</t>
  </si>
  <si>
    <t>Akaryakıt tankının kapasitesinden fazla doldurulması</t>
  </si>
  <si>
    <t xml:space="preserve">İş Kazası </t>
  </si>
  <si>
    <t>İŞVEREN ONAYI</t>
  </si>
  <si>
    <t>Sıvı akaryakıt dolumu yapıldığında normal ve acil havalandırma sisteminin devre dışı kalması</t>
  </si>
  <si>
    <t>İş kazası</t>
  </si>
  <si>
    <t>Sıvı akaryakıt tankının konumu ve yerleştirilmesi işlemi sonrasında korozyona karşı korunmaması</t>
  </si>
  <si>
    <t>İş Kazası</t>
  </si>
  <si>
    <t>POMPA SAHASI</t>
  </si>
  <si>
    <t>Dolum tabancasının statik elektriğe karşı topraklanmaması</t>
  </si>
  <si>
    <t>Yaralanma, ölüm</t>
  </si>
  <si>
    <t>Depolama tanklarının çevreye mesafesi mevzuat hükümlerine göre olmalı.</t>
  </si>
  <si>
    <t>Yaralanma, patlama</t>
  </si>
  <si>
    <t>AKARYAKIT İSTASYONU</t>
  </si>
  <si>
    <t>Sürücü müşterinin dolum bitmeden hareket etmesi sonucu oluşabilecek kazalar</t>
  </si>
  <si>
    <t>Yanma, patlama</t>
  </si>
  <si>
    <t>Pompanın hızlı çekilmesi sonucu yere akaryakıt dökülmesi</t>
  </si>
  <si>
    <t>Patlama, yanma</t>
  </si>
  <si>
    <t>Çalışanlar konu hakkında bilgilendirilmeli. Dolum bitmeden pompa çekilmemeli.</t>
  </si>
  <si>
    <t>Yazılı ve resimli uyarı levhalarının bulunmaması</t>
  </si>
  <si>
    <t>Ağır yaralanma, ölüm</t>
  </si>
  <si>
    <t>Sigara içilmez', 'motoru durdurunuz' vb. gerekli uyarı levhaları resimli ve yazılı olarak bulundurulmalıdır.Gerekli uyarı levhalarının hem yazılı hem görsel/ resimli olarak bulundurulması.</t>
  </si>
  <si>
    <t>POPPA SAHASI</t>
  </si>
  <si>
    <t>Gelen müşteri veya çalışanın açık alev kullanması</t>
  </si>
  <si>
    <t>Görevli personelin gelen müşterileri konu hakkında uyarması.</t>
  </si>
  <si>
    <t>GENEL ÇALIŞMA ALANI</t>
  </si>
  <si>
    <t>Ağır yaralanma</t>
  </si>
  <si>
    <t>Acil durum işaretlemesinin yapılması</t>
  </si>
  <si>
    <t>Elektrik çarpması</t>
  </si>
  <si>
    <t>Elektrik panosunun önüne yalıtkan paspas konulmalıdır.</t>
  </si>
  <si>
    <t>Elektrik panosu kapısının kilitli olmaması</t>
  </si>
  <si>
    <t>Elektrik pano kapağı kapalı olacaktır.</t>
  </si>
  <si>
    <t>OFİS</t>
  </si>
  <si>
    <t>Bilgisayar kullanımı</t>
  </si>
  <si>
    <t>Göz hastalıkları</t>
  </si>
  <si>
    <t>Belirli süre bilgisayar kullandıktan sonra gözlerin dinlendirilmesi sağlanacak</t>
  </si>
  <si>
    <t>Erganomik olmayan koşullar</t>
  </si>
  <si>
    <t>Çalışanların çalışma koşullarının iyileştirilmesi ve çalışanların konu hakkında eğitilmesi.</t>
  </si>
  <si>
    <t>GENEL ÇALIŞMA ORTAMI</t>
  </si>
  <si>
    <t>Termal konfor şartlarının uygun olmaması</t>
  </si>
  <si>
    <t>Hastalanma</t>
  </si>
  <si>
    <t>Sağlıklı bilgisayar çalışması için ofisteki ortam ısısı 21 – 23 derece, nem oranı % 45 – 55 olması</t>
  </si>
  <si>
    <t>Elektrik kablolarının açıkta bulunması</t>
  </si>
  <si>
    <t>Elektrik kablolarının üzerinin uygun şekilde kapatılması, hat çekilmesi</t>
  </si>
  <si>
    <t xml:space="preserve">Çalışanların verilen iş kıyafetleri ve kişisel koruyucusunu kullanmaması </t>
  </si>
  <si>
    <t>Yaralanama, kaza</t>
  </si>
  <si>
    <t>Çalışanlar verilen kıyafet ve donanımları kullanmaları konusunda uyarılmalıdır.</t>
  </si>
  <si>
    <t xml:space="preserve">Yaralanama  </t>
  </si>
  <si>
    <t>Yağmur/ kar sonucu su birikintisi oluşması</t>
  </si>
  <si>
    <t>Yaralanama</t>
  </si>
  <si>
    <t>Uzun süre ayakta çalışma</t>
  </si>
  <si>
    <t>Meslek hastalığı</t>
  </si>
  <si>
    <t>Çalışanların dinlenmesi için uygun bir ortam hazırlanmalı. Belirli ara dinlenmeleri ile çalışanların dinlenmesi sağlanmalı</t>
  </si>
  <si>
    <t>Yaralanma</t>
  </si>
  <si>
    <t>Çalışanlara uyulması gereken kurallar ve talimatlar hakkında eğitim verilmeli</t>
  </si>
  <si>
    <t>Dikkatsiz çalışma, şakalaşma</t>
  </si>
  <si>
    <t>Yaralanma, iş kazası</t>
  </si>
  <si>
    <t>Çalışanlar dikkatli olmaları konusunda bilgilendirilmeli, özellikle iş yapma esnasında şakalaşma yapılmamalıdır</t>
  </si>
  <si>
    <t>AKARYAKIT TANKERLERİ, İSTASYONLAR</t>
  </si>
  <si>
    <t>Sigara içilmesi vb. ateş bulundurulması</t>
  </si>
  <si>
    <t xml:space="preserve">Eksik levhalar tamamlanmalı; gerekli resimli ve yazılı levhalar konulmalıdır. Çalışanlar talimatlara, levhalara uymaları konusunda bilgilendirilmeli. </t>
  </si>
  <si>
    <t>Genel/ tüm işletme</t>
  </si>
  <si>
    <t xml:space="preserve">Kazalar </t>
  </si>
  <si>
    <t>Çalışanlara eğitim verilmelidir.</t>
  </si>
  <si>
    <t>GENEL TÜM İŞLETME</t>
  </si>
  <si>
    <t>Çalışanların çalışma talimatlarına uymaması</t>
  </si>
  <si>
    <t>Kaza, yaralanma</t>
  </si>
  <si>
    <t>Gerekli uyarı levhaları konulmalı ve yer işaretlemeleri yapılmalıdır</t>
  </si>
  <si>
    <t>Bütün elektrik tesisatının kontrol ve bakımları 1 yılı geçmeyen sürelerde Elektrik Mühendisi tarafından yapılmalıdır.</t>
  </si>
  <si>
    <t>Yaralanma, kaza</t>
  </si>
  <si>
    <t>Elektrik çarpması, yaralanma</t>
  </si>
  <si>
    <t>Toprakmala tesisatının kontrolunun yapılmaması</t>
  </si>
  <si>
    <t xml:space="preserve">Kompresor </t>
  </si>
  <si>
    <t>Tanklar</t>
  </si>
  <si>
    <t>Katodik koruma mevcut. Katodik koruma periyodik kontrolü yılda en az 1 kez gerekli kontrol ve ölçme işlemleri yetkili kişi/kişilerce yapılmalıdır.</t>
  </si>
  <si>
    <t>Kum yerine çakıl kullanılması</t>
  </si>
  <si>
    <t>Tankların etrafında çakıl yerine kum kullanılmalıdır.</t>
  </si>
  <si>
    <t>İskelede çalışma</t>
  </si>
  <si>
    <t>Kompresör</t>
  </si>
  <si>
    <t>Komresörün yapılan işe göre gereğinden fazla büyük olması</t>
  </si>
  <si>
    <t>Komresör yapılan iş için yeterli, uygun olanıyla değiştirilmelidir. Kompresörlerin periyodik olarak yılda 1 kez kontrol ve deneyleri Makine Mühendisi tarafından yapılmalıdır.</t>
  </si>
  <si>
    <t>Yaralama, ölüm</t>
  </si>
  <si>
    <t>Yangın hortumlarının bakımları lastik olmayan yangın hortumları her kullanımdan sonra boşaltılıp kurutularak kontrol edilecek. Lastikli hortumlar en geç 3 ayda bir kontrol edilecektir.</t>
  </si>
  <si>
    <t>Yangın tüpleri ve hortumlarının kontrol edilmemesi</t>
  </si>
  <si>
    <t>Jeneratör dairesi</t>
  </si>
  <si>
    <t>Elektrik</t>
  </si>
  <si>
    <t>Jeneratör dairesinin dar,çok dağınık ve gereksiz hortum,boru, elektrik kabloları vb. malzemelerin bulunması</t>
  </si>
  <si>
    <t>Jeneratör dairesi genişletilmelidir. Makineler arasında yeterli boşluk bırakılarak dar çalışma alanları giderilmeli ve gereksiz malzemeler kaldırılmalıdır.</t>
  </si>
  <si>
    <t>El aletleri ve mengene</t>
  </si>
  <si>
    <t>El aletlerinin dağınık ve ortada bulunması. Mengenenin rafın çok ucunda dengesiz bulunması</t>
  </si>
  <si>
    <t>El aletleri düzgün bir şekilde belirli bir yerde toplanmalı. Mengene düşmeyecek bir yerde bulundurulmalı.</t>
  </si>
  <si>
    <t>Bıcak</t>
  </si>
  <si>
    <t>Kılıfsız olarak ortamda bıcak bulunması</t>
  </si>
  <si>
    <t>Bıcak jeneratör dairesinden kaldırılmalı ya da kılıflı olarak uygun bir yere kaldırılmalıdır.</t>
  </si>
  <si>
    <t>Elektrik şalteri</t>
  </si>
  <si>
    <t>Şalterin kapağının açık olması</t>
  </si>
  <si>
    <t>Şalterin kapağı kapalı olmalı</t>
  </si>
  <si>
    <t>Elektrik prizlerinin kapaklarının olmaması</t>
  </si>
  <si>
    <t>Elektrik prizlerine kapak takılması</t>
  </si>
  <si>
    <t>Ecza dolabında İlkyardım malzemelerinin eksik ve yetersiz olması</t>
  </si>
  <si>
    <t>Eczadolabında yeterli malzeme bulundurulmalı ve belli periyodlarda kontrol edilmelidir.</t>
  </si>
  <si>
    <t>İSG YÖNETİMİ</t>
  </si>
  <si>
    <t>Denetim eksikliği, iletişim ve katılım eksikliği</t>
  </si>
  <si>
    <t>Ölüm, yaralanma</t>
  </si>
  <si>
    <t>6331 Sayılı yasa kapsamında İş Sağlığı ve Güvenliği talimatlarının yapılması.Görev tanımlarının hazırlanması, İSG eğitimlerinin alınması.</t>
  </si>
  <si>
    <t xml:space="preserve">SAĞLIK </t>
  </si>
  <si>
    <t>Tıbbı malzeme eksikliği, eğitim eksikliği</t>
  </si>
  <si>
    <t>Sağlık taramalarının yapılması, gerekli tıbbı malzemelerin işyerinde bulundurulması.İş Sağlığı ve mesleki hastalıklar konusunda çalışanalara eğitim verilmesi.</t>
  </si>
  <si>
    <t>DOĞAL AFET</t>
  </si>
  <si>
    <t>Deprem</t>
  </si>
  <si>
    <t>Ölüm, yaralanma, maddi hasar</t>
  </si>
  <si>
    <t>Fırtına, sel</t>
  </si>
  <si>
    <t>Yaralanama, Maddi hasar</t>
  </si>
  <si>
    <t>Acil durumlarda aranacak kurum ve iletişim numaralarının yazılı olduğu belge uygun yere asılacaktır.Sele karşı uygun depolama yapılması.</t>
  </si>
  <si>
    <t>Ölüm, Yaralanma, Maddi hasar, çevre kirliliği, idari cezalar</t>
  </si>
  <si>
    <t>Kimyasal malzemelerin, kullanımına dair prosedürün olması. Kullanılan kimyasalların malzeme güvenlik bilgi formlarının tedarikçi firmadan talep edilmelidir.</t>
  </si>
  <si>
    <t>Fazla çalışmadan kaynaklanan yorgunluk ve uykusuzluk</t>
  </si>
  <si>
    <t xml:space="preserve">Ölüm, Yaralanma, maddi hasar, </t>
  </si>
  <si>
    <t>Yorgunluk ve uykusuzluk gibi faktörlerin dikkatsizliğe, dalgınlığa yol açmaması yasal mesai saatlerine uyulması</t>
  </si>
  <si>
    <t>Sürekli</t>
  </si>
  <si>
    <t>Tank dolumu yapan çalışanın dolum seviyesini bilmeli, bu konu ile ilgili uyarı ve talimatlara uymalıdır.</t>
  </si>
  <si>
    <t>Sıvı yakıt tanklarının bakım ve temizlik hakkında talimat hazırlanmalı ve uyulmalıdır.</t>
  </si>
  <si>
    <t>Dolum tabancasının statik elektriğe karşı topraklamasının yapılması.</t>
  </si>
  <si>
    <t>Haziran 2013</t>
  </si>
  <si>
    <t>Sıvı seviyesini ölçen göstergelerde oluşabilecek arıza</t>
  </si>
  <si>
    <t>Tankta sıvı seviyesini ölçen göstergelerin belirli sürelerle bakımlarının ve kontrollerinin yetkili kişilerce yapılması</t>
  </si>
  <si>
    <t>İstasyon sahasında gaz ve buhar birikmemesi için önlem alınmaması</t>
  </si>
  <si>
    <t>Patlama, Yaralanma</t>
  </si>
  <si>
    <t>Çalışanlar konu hakkında bilgilendirilmelidir.</t>
  </si>
  <si>
    <t>Acil çıkışları gösterecek tabela ve işaretlemeler mevcut olmaması</t>
  </si>
  <si>
    <t>Elektrik panosu önünde yalıtkan paspas olmaması</t>
  </si>
  <si>
    <t>Kas, iskelet sistemindeki rahatsızlıklar</t>
  </si>
  <si>
    <t>Elektrik çarpılması, ağır yaralanma</t>
  </si>
  <si>
    <t>Çalışanlarda eğitimsizlik</t>
  </si>
  <si>
    <t>Yıldırım düşmesine karşı paratönerin olmaması</t>
  </si>
  <si>
    <t>Ölüm, Yaralnama, Maddi Hasar</t>
  </si>
  <si>
    <t>Paratöner temin edilmesi ve periyodik kontrollerinin yapılması.</t>
  </si>
  <si>
    <t>Topraklamanın periyodik bakımları 1 yılık sürelerde yapılmalıdır.</t>
  </si>
  <si>
    <t>Yaranma, ölüm</t>
  </si>
  <si>
    <t>Yüksekte çalışma işi yapılmasının kaçınılmaz olduğu durumlarda, baret, eldiven, emniyet kemeri vb. kişisel koruyucu donanımlar kullanılmalıdır. Çalışanlar talimatlar hakkında bilgilendirilmelidir.</t>
  </si>
  <si>
    <t>Mayıs 2013</t>
  </si>
  <si>
    <t xml:space="preserve">Sürekli </t>
  </si>
  <si>
    <t>Nisan 2013</t>
  </si>
  <si>
    <t>Yangın söndüme ekipmanının uygun olmaması</t>
  </si>
  <si>
    <t>Yangın söndüme ekipmanının kullanımının çalışan tarafından bilinmemesi</t>
  </si>
  <si>
    <t>Yangın söndürme tüpünün kullanımının çalışanlar tarafından bilinmesi.</t>
  </si>
  <si>
    <t>Sürücüler çalışanlar tarafında uyarılmalıdır ve gerekli bilgilendirme levhaları asılmalıdır.</t>
  </si>
  <si>
    <t>B sınıfı(sıvı yangınlar) yangınlar için soğutma(sis halinde) ve boğma (Karbondioksit, köpük ve kuru kimyevi toz) yöntemi kullanılarak yangın söndürülmelidir.</t>
  </si>
  <si>
    <t>Katodik korumanın periyodik kontrollerinin olmaması</t>
  </si>
  <si>
    <t>Yıllık</t>
  </si>
  <si>
    <t>Kimyasalların malzeme güvenlik bilgi formlarının olmaması.</t>
  </si>
  <si>
    <t>Statik elektrik oluşumu</t>
  </si>
  <si>
    <t>Pompacı %100 pamuklu iş kıyafeti giymeli.</t>
  </si>
  <si>
    <t>Kişisel koruyucu donanım kullanılmaması</t>
  </si>
  <si>
    <t>ÖNEMSİZ</t>
  </si>
  <si>
    <t>Acil eylem planı bulunmaması</t>
  </si>
  <si>
    <t>Yaralanma, maddi hasar</t>
  </si>
  <si>
    <t>Çalışanların soğuk havaya karşı uygun eldiven kullanmamaları</t>
  </si>
  <si>
    <t>İşyerindeki elektrik ve aydınlatma cihazları exproof olmaması.</t>
  </si>
  <si>
    <t>Yaralanma, yangın, maddi hasar</t>
  </si>
  <si>
    <t>Belki olabilir (ayda bir)</t>
  </si>
  <si>
    <t>Kullanılan tüm elektrikli sistemler exproof olmalıdır.</t>
  </si>
  <si>
    <t>Depolama tanklarında seviye tertibatı olmalı.</t>
  </si>
  <si>
    <t>Acil eylem planı yapılmalı ve çalışanlara bu konuda eğitim verilmeldir.Acil durum da aranacak tel. numaraları görünür yerde olacaktır.</t>
  </si>
  <si>
    <t xml:space="preserve">Sürekli     </t>
  </si>
  <si>
    <t>Akaryakıt tankları topraklama kontrollerinin yapılmaması</t>
  </si>
  <si>
    <t xml:space="preserve">Yangın, patlama </t>
  </si>
  <si>
    <t>Akaryakıt tankları uygun şekilde topraklamalı ve periyodik olarak denetlenmelidir.</t>
  </si>
  <si>
    <t>Havalandırma borusunun uygun olmaması.</t>
  </si>
  <si>
    <t>Yangın, patlama</t>
  </si>
  <si>
    <t>İçerisinde (benzin, mazot)  depolandığı tankların havalandırmalarının çıkış ucu bina dışında, doldurma borusu uç seviyesinden yüksekte ve bitişik zemin seviyesinden en az 3.6 metre yukarıda olmalıdır.</t>
  </si>
  <si>
    <t>Akaryakıt hortumlarında kaplin olmaması</t>
  </si>
  <si>
    <t xml:space="preserve">Dağıtım birimleri üzerindeki her doldurma hortumu üzerinde, acil durum anında koparak kopma noktasının her iki tarafında da sıvı akışını kesen, emniyetli ayırma tertibatı (kırılabilir kaplin) bulunmalıdır.
</t>
  </si>
  <si>
    <t>Akaryakıt boşaltma talimatı</t>
  </si>
  <si>
    <t>Yapılan iş ile ilgili talimatların olması gerekmektedir.</t>
  </si>
  <si>
    <t>Uyarıcı işaretlerin yetersizliği</t>
  </si>
  <si>
    <t>Çsanları ve çalışanlar, çevredeki insanları ve müşterileri uyarır ikaz levhalrının bulundurulmalıdır.</t>
  </si>
  <si>
    <t>HAVALANDIRMA BORUSU (BENZİN, MAZOT)</t>
  </si>
  <si>
    <t>ÇALIŞMA ALANI</t>
  </si>
  <si>
    <t>Patlatmadan korunma dökümanının olmaması</t>
  </si>
  <si>
    <t>Patlatmadan korunma dokümanı hazırlanması.</t>
  </si>
  <si>
    <t>Parlayıcı kimyasalların olduğu alana gaz dedektörünün olmaması.</t>
  </si>
  <si>
    <t xml:space="preserve">GENEL ÇALIŞMA </t>
  </si>
  <si>
    <t>İşyerinde çalışan kişilereyaptıkları işe uygun iş elbisesi, eldiven, antistatik iş ayakkabısı vb. kişisel koruyucu donanımlar verilmelidir.</t>
  </si>
  <si>
    <t>Parlayıcı kimyasalların olduğu alanda gaz dedöktörü bulundurulmalıdır.(Her yıl gaz dedektörünün kalibrasyonu yapılmalıdır.)</t>
  </si>
  <si>
    <t>Elektrik panosunda kaçak akım rölesi olmaması.</t>
  </si>
  <si>
    <t>Elektrik panolarında kaçak akım rölesi bulundurulmalıdır.</t>
  </si>
  <si>
    <t>Elektrik tesisatı periyodik kontrollerinin yapılmaması</t>
  </si>
  <si>
    <t>Ö.S</t>
  </si>
  <si>
    <t>Depolama tankları mevzuata uygun mesafelerde olmalıdır.</t>
  </si>
  <si>
    <t>Sıvı yakıt tanklarından çıkan gazın belirli alanlarda birikmesi sonucunda patlayıcı ortam oluşturması</t>
  </si>
  <si>
    <t>Sıvı yakıt tanklarının havalandırılma tertibatınınperyodik  kontrollerinin yapılmaması</t>
  </si>
  <si>
    <t>Belirli periyotlarda yakıt tank havalandırma tertibatı kontrol ettirilmelidir.</t>
  </si>
  <si>
    <t>Patlayıcı ortam, zehirlenme, iş kazası</t>
  </si>
  <si>
    <t>Çalışana deprem sırasında ve sonrasında nasıl davranacağı konusunda bilgi verilmelidir.</t>
  </si>
  <si>
    <t xml:space="preserve">Kaldırılacak yükün özelliğine göre 1 den fazla kişi ile yük kaldırmalıdır.
Elle taşınamayacak yükler çekerek veya iterek taşınmalıdır.
-Elle taşıma işlerinde kaldırma yöntemleri konusunda çalışana eğitim verilmelidir.
-Yükün özelliğine göre kaldırma araçları kullanılmalıdır.
-Elle taşıma işleri talimatına uyulacaktır.
</t>
  </si>
  <si>
    <t>Kaldırma ve taşıma işleri</t>
  </si>
  <si>
    <t>Kaldırma ve taşıma yöntemlerinin bilinmemesi</t>
  </si>
  <si>
    <t>Elle taşınamayacak yükler çekerek, iterek yada taşıma aracı kullanılarak kaldırılmalıdır.</t>
  </si>
  <si>
    <t>Kaldırma ve taşıma işleri talimatının olmaması</t>
  </si>
  <si>
    <t>Elle taşıma işlerinde uyunması gereken talimat hazırlanmalıdır.</t>
  </si>
  <si>
    <t>Ekranlı çalışma</t>
  </si>
  <si>
    <t>Kas iskelet rahatsızlıkları</t>
  </si>
  <si>
    <t>Kullanılan koltuk ayarlanabilir olmalı, Ekran stabil bir görüntüde olmamlı.</t>
  </si>
  <si>
    <t>Kas iskelet sistemi rahatsızlıkları</t>
  </si>
  <si>
    <t>Ekranlı çalışmalarda çalışma alanı darlığı</t>
  </si>
  <si>
    <t xml:space="preserve">Klavye, operatörün el ve kollarının yorulmaması ve rahatça çalışabilmesi için ekrandan ayrı ve hareketli olmalıdır. Operatörün elleri ve kolları için klavyenin önünde yeterli boşluk olacaktır. </t>
  </si>
  <si>
    <t>Kabloların kanal için de olmaması</t>
  </si>
  <si>
    <t>Takılıp düşme</t>
  </si>
  <si>
    <t>Kabloların kanal içine alınması.</t>
  </si>
  <si>
    <t>Psikososyal etkilerin olması</t>
  </si>
  <si>
    <t>Stres, iş kazası</t>
  </si>
  <si>
    <t xml:space="preserve">Çalışanların herhangi bir sebepten dolayı uğrayabilecekleri hakaret, tehdit vb. davranışlara maruz kalması önlenmeli ve bu tarz davranışlara karşı çalışan nasıl davranması gerektiğini (işverene haber vermesi) bilmelidir.
</t>
  </si>
  <si>
    <t xml:space="preserve">Çalışanlar işverenin vermiş olduğu görevleri doğru ve dikkatti şekilde yapması, etkili iletişimin doğru kullanılması konusunda bilgilendirilmelidir.
</t>
  </si>
  <si>
    <t>Çalışanın iletişim eksikliği olması</t>
  </si>
  <si>
    <t>Dikkatsizlik, Stres</t>
  </si>
  <si>
    <t>Uyarı levhalarının eksik/ yetersiz olması .</t>
  </si>
  <si>
    <t>Yangın tüpü yerden 90cm. Yukarda asılmalıdır.Önlerine herhangi bir malzme konulmamalıdır.</t>
  </si>
  <si>
    <t>Kaza ve hastalık</t>
  </si>
  <si>
    <t>Yangın tüpünün yerinin uygun olmaması</t>
  </si>
  <si>
    <t>İşe uygun sağlık raporlarının alınması.Kaza veya hastalık durumunda Sosyal Sigortalar Kurumuna bildirilmesi.</t>
  </si>
  <si>
    <t>Oluşan su birikintileri çalışan personel tarafında gözle kontrol edilerek giderlere yönlendirilmelidir.</t>
  </si>
  <si>
    <t xml:space="preserve">RİSK DEĞERLENDİRME DESTEK EKİP ONAYI                                                                                               </t>
  </si>
  <si>
    <t xml:space="preserve">RİSK DEĞERLENDİRME DESTEK EKİP ONAYI                                                                                                       </t>
  </si>
  <si>
    <t xml:space="preserve">RİSK DEĞERLENDİRME DESTEK EKİP ONAYI                                                                                                    </t>
  </si>
  <si>
    <t xml:space="preserve">RİSK DEĞERLENDİRME DESTEK EKİP ONAYI                                                                                                   </t>
  </si>
  <si>
    <t xml:space="preserve">RİSK DEĞERLENDİRME DESTEK EKİP ONAYI                                                                                                     </t>
  </si>
  <si>
    <t xml:space="preserve">RİSK DEĞERLENDİRME DESTEK EKİP ONAYI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</si>
</sst>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sz val="10"/>
      <name val="Arial Narrow"/>
      <family val="2"/>
      <charset val="162"/>
    </font>
    <font>
      <sz val="1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b/>
      <sz val="18"/>
      <name val="Segoe UI"/>
      <family val="2"/>
      <charset val="162"/>
    </font>
    <font>
      <sz val="18"/>
      <name val="Segoe UI"/>
      <family val="2"/>
      <charset val="162"/>
    </font>
    <font>
      <b/>
      <sz val="18"/>
      <color indexed="23"/>
      <name val="Segoe UI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Arial Tur"/>
      <charset val="162"/>
    </font>
    <font>
      <sz val="14"/>
      <name val="Segoe UI"/>
      <family val="2"/>
      <charset val="162"/>
    </font>
    <font>
      <sz val="14"/>
      <name val="Arial"/>
      <family val="2"/>
      <charset val="162"/>
    </font>
    <font>
      <sz val="14"/>
      <color rgb="FFFF0000"/>
      <name val="Arial"/>
      <family val="2"/>
      <charset val="162"/>
    </font>
    <font>
      <sz val="14"/>
      <name val="Arial Tur"/>
      <charset val="162"/>
    </font>
    <font>
      <sz val="12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0">
    <xf numFmtId="0" fontId="0" fillId="0" borderId="0" xfId="0"/>
    <xf numFmtId="0" fontId="5" fillId="0" borderId="0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2" fillId="0" borderId="38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4" fillId="0" borderId="44" xfId="0" applyFont="1" applyBorder="1" applyAlignment="1">
      <alignment horizontal="center" textRotation="90"/>
    </xf>
    <xf numFmtId="0" fontId="5" fillId="0" borderId="44" xfId="0" applyFont="1" applyBorder="1"/>
    <xf numFmtId="0" fontId="1" fillId="0" borderId="44" xfId="0" applyFont="1" applyBorder="1"/>
    <xf numFmtId="0" fontId="1" fillId="0" borderId="45" xfId="0" applyFont="1" applyBorder="1"/>
    <xf numFmtId="0" fontId="3" fillId="0" borderId="6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wrapText="1"/>
    </xf>
    <xf numFmtId="0" fontId="10" fillId="0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90" xfId="0" applyNumberFormat="1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9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87" xfId="0" applyFont="1" applyFill="1" applyBorder="1" applyAlignment="1">
      <alignment horizontal="center" vertical="center" wrapText="1"/>
    </xf>
    <xf numFmtId="0" fontId="15" fillId="2" borderId="8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5" fillId="2" borderId="90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9" borderId="54" xfId="0" applyFont="1" applyFill="1" applyBorder="1" applyAlignment="1">
      <alignment horizontal="center" vertical="center" wrapText="1"/>
    </xf>
    <xf numFmtId="0" fontId="15" fillId="9" borderId="85" xfId="0" applyFont="1" applyFill="1" applyBorder="1" applyAlignment="1">
      <alignment horizontal="center" vertical="center" wrapText="1"/>
    </xf>
    <xf numFmtId="0" fontId="15" fillId="9" borderId="8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9" borderId="8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49" fontId="15" fillId="2" borderId="25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79" xfId="0" applyFont="1" applyBorder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72" xfId="0" applyFont="1" applyBorder="1" applyAlignment="1">
      <alignment horizontal="center" vertical="top" wrapText="1"/>
    </xf>
    <xf numFmtId="0" fontId="15" fillId="0" borderId="73" xfId="0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87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90" xfId="0" applyFont="1" applyFill="1" applyBorder="1" applyAlignment="1">
      <alignment horizontal="center" vertical="center" wrapText="1"/>
    </xf>
    <xf numFmtId="0" fontId="15" fillId="2" borderId="89" xfId="0" applyFont="1" applyFill="1" applyBorder="1" applyAlignment="1">
      <alignment vertical="center" wrapText="1"/>
    </xf>
    <xf numFmtId="0" fontId="15" fillId="2" borderId="9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89" xfId="0" applyFont="1" applyBorder="1" applyAlignment="1">
      <alignment vertical="center" wrapText="1"/>
    </xf>
    <xf numFmtId="0" fontId="15" fillId="0" borderId="9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10" fillId="0" borderId="1" xfId="0" applyFont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8" fillId="2" borderId="6" xfId="1" applyFont="1" applyFill="1" applyBorder="1" applyAlignment="1">
      <alignment vertical="center" wrapText="1"/>
    </xf>
    <xf numFmtId="0" fontId="18" fillId="2" borderId="7" xfId="1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8" fillId="2" borderId="21" xfId="1" applyFont="1" applyFill="1" applyBorder="1" applyAlignment="1">
      <alignment horizontal="left" vertical="center" wrapText="1"/>
    </xf>
    <xf numFmtId="0" fontId="18" fillId="2" borderId="22" xfId="1" applyFont="1" applyFill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8" fillId="0" borderId="21" xfId="1" applyFont="1" applyBorder="1" applyAlignment="1">
      <alignment vertical="center" wrapText="1"/>
    </xf>
    <xf numFmtId="0" fontId="18" fillId="0" borderId="22" xfId="1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8" fillId="0" borderId="21" xfId="1" applyFont="1" applyBorder="1" applyAlignment="1">
      <alignment horizontal="left" vertical="center" wrapText="1"/>
    </xf>
    <xf numFmtId="0" fontId="18" fillId="0" borderId="22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77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8" fillId="0" borderId="6" xfId="1" applyFont="1" applyBorder="1" applyAlignment="1">
      <alignment vertical="center" wrapText="1"/>
    </xf>
    <xf numFmtId="0" fontId="18" fillId="0" borderId="7" xfId="1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8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 wrapText="1"/>
    </xf>
    <xf numFmtId="0" fontId="18" fillId="0" borderId="24" xfId="1" applyFont="1" applyBorder="1" applyAlignment="1">
      <alignment horizontal="left" vertical="center" wrapText="1"/>
    </xf>
    <xf numFmtId="0" fontId="18" fillId="0" borderId="25" xfId="1" applyFont="1" applyBorder="1" applyAlignment="1">
      <alignment horizontal="left" vertical="center" wrapText="1"/>
    </xf>
  </cellXfs>
  <cellStyles count="2">
    <cellStyle name="Normal" xfId="0" builtinId="0"/>
    <cellStyle name="Normal_b-tehlike ve risk değerlendirme formu (kimyasallar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9"/>
  <sheetViews>
    <sheetView tabSelected="1" zoomScaleNormal="100" zoomScaleSheetLayoutView="25" zoomScalePageLayoutView="55" workbookViewId="0">
      <selection activeCell="F6" sqref="F6:H6"/>
    </sheetView>
  </sheetViews>
  <sheetFormatPr defaultRowHeight="15" x14ac:dyDescent="0.25"/>
  <cols>
    <col min="2" max="2" width="22.85546875" customWidth="1"/>
    <col min="3" max="3" width="19.7109375" customWidth="1"/>
    <col min="4" max="4" width="35" customWidth="1"/>
    <col min="5" max="5" width="13.28515625" customWidth="1"/>
    <col min="13" max="13" width="7.140625" customWidth="1"/>
    <col min="14" max="14" width="12.28515625" customWidth="1"/>
    <col min="19" max="19" width="7.5703125" customWidth="1"/>
    <col min="20" max="20" width="20.42578125" customWidth="1"/>
  </cols>
  <sheetData>
    <row r="1" spans="1:23" ht="50.1" customHeight="1" thickTop="1" thickBot="1" x14ac:dyDescent="0.45">
      <c r="A1" s="334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6"/>
    </row>
    <row r="2" spans="1:23" ht="32.1" customHeight="1" thickTop="1" thickBot="1" x14ac:dyDescent="0.3">
      <c r="A2" s="14"/>
      <c r="B2" s="15"/>
      <c r="C2" s="15"/>
      <c r="D2" s="249" t="s">
        <v>1</v>
      </c>
      <c r="E2" s="249"/>
      <c r="F2" s="249"/>
      <c r="G2" s="15"/>
      <c r="H2" s="15"/>
      <c r="I2" s="15"/>
      <c r="J2" s="15"/>
      <c r="L2" s="250" t="s">
        <v>2</v>
      </c>
      <c r="M2" s="16"/>
      <c r="N2" s="17">
        <v>1</v>
      </c>
      <c r="O2" s="17">
        <v>2</v>
      </c>
      <c r="P2" s="17">
        <v>3</v>
      </c>
      <c r="Q2" s="18">
        <v>4</v>
      </c>
      <c r="R2" s="18">
        <v>5</v>
      </c>
      <c r="S2" s="15"/>
      <c r="T2" s="15"/>
      <c r="U2" s="15"/>
      <c r="V2" s="15"/>
      <c r="W2" s="19"/>
    </row>
    <row r="3" spans="1:23" ht="32.1" customHeight="1" thickBot="1" x14ac:dyDescent="0.3">
      <c r="A3" s="81" t="s">
        <v>3</v>
      </c>
      <c r="B3" s="69" t="s">
        <v>4</v>
      </c>
      <c r="C3" s="70" t="s">
        <v>5</v>
      </c>
      <c r="D3" s="71" t="s">
        <v>6</v>
      </c>
      <c r="E3" s="72" t="s">
        <v>5</v>
      </c>
      <c r="F3" s="317" t="s">
        <v>7</v>
      </c>
      <c r="G3" s="317"/>
      <c r="H3" s="317"/>
      <c r="I3" s="9"/>
      <c r="J3" s="9"/>
      <c r="L3" s="251"/>
      <c r="M3" s="1">
        <v>1</v>
      </c>
      <c r="N3" s="127" t="s">
        <v>217</v>
      </c>
      <c r="O3" s="2" t="s">
        <v>8</v>
      </c>
      <c r="P3" s="2" t="s">
        <v>8</v>
      </c>
      <c r="Q3" s="2" t="s">
        <v>8</v>
      </c>
      <c r="R3" s="2" t="s">
        <v>8</v>
      </c>
      <c r="S3" s="6"/>
      <c r="T3" s="6"/>
      <c r="U3" s="5" t="s">
        <v>8</v>
      </c>
      <c r="V3" s="253" t="s">
        <v>10</v>
      </c>
      <c r="W3" s="254"/>
    </row>
    <row r="4" spans="1:23" ht="32.1" customHeight="1" thickBot="1" x14ac:dyDescent="0.3">
      <c r="A4" s="81" t="s">
        <v>11</v>
      </c>
      <c r="B4" s="69" t="s">
        <v>12</v>
      </c>
      <c r="C4" s="73" t="s">
        <v>13</v>
      </c>
      <c r="D4" s="74" t="s">
        <v>14</v>
      </c>
      <c r="E4" s="45" t="s">
        <v>15</v>
      </c>
      <c r="F4" s="318" t="s">
        <v>16</v>
      </c>
      <c r="G4" s="318"/>
      <c r="H4" s="318"/>
      <c r="I4" s="8"/>
      <c r="J4" s="8"/>
      <c r="L4" s="251"/>
      <c r="M4" s="1">
        <v>2</v>
      </c>
      <c r="N4" s="2" t="s">
        <v>8</v>
      </c>
      <c r="O4" s="2" t="s">
        <v>8</v>
      </c>
      <c r="P4" s="2" t="s">
        <v>8</v>
      </c>
      <c r="Q4" s="3" t="s">
        <v>9</v>
      </c>
      <c r="R4" s="3" t="s">
        <v>9</v>
      </c>
      <c r="S4" s="6"/>
      <c r="T4" s="6"/>
      <c r="U4" s="7"/>
      <c r="V4" s="7"/>
      <c r="W4" s="21"/>
    </row>
    <row r="5" spans="1:23" ht="39" customHeight="1" thickBot="1" x14ac:dyDescent="0.3">
      <c r="A5" s="81" t="s">
        <v>18</v>
      </c>
      <c r="B5" s="69" t="s">
        <v>19</v>
      </c>
      <c r="C5" s="73" t="s">
        <v>20</v>
      </c>
      <c r="D5" s="74" t="s">
        <v>21</v>
      </c>
      <c r="E5" s="45" t="s">
        <v>22</v>
      </c>
      <c r="F5" s="308" t="s">
        <v>23</v>
      </c>
      <c r="G5" s="308"/>
      <c r="H5" s="308"/>
      <c r="I5" s="8"/>
      <c r="J5" s="8"/>
      <c r="L5" s="251"/>
      <c r="M5" s="1">
        <v>3</v>
      </c>
      <c r="N5" s="2" t="s">
        <v>8</v>
      </c>
      <c r="O5" s="2" t="s">
        <v>8</v>
      </c>
      <c r="P5" s="3" t="s">
        <v>9</v>
      </c>
      <c r="Q5" s="3" t="s">
        <v>9</v>
      </c>
      <c r="R5" s="4" t="s">
        <v>17</v>
      </c>
      <c r="S5" s="6"/>
      <c r="T5" s="6"/>
      <c r="U5" s="5" t="s">
        <v>9</v>
      </c>
      <c r="V5" s="253" t="s">
        <v>24</v>
      </c>
      <c r="W5" s="254"/>
    </row>
    <row r="6" spans="1:23" ht="44.25" customHeight="1" thickBot="1" x14ac:dyDescent="0.3">
      <c r="A6" s="81" t="s">
        <v>25</v>
      </c>
      <c r="B6" s="69" t="s">
        <v>6</v>
      </c>
      <c r="C6" s="73" t="s">
        <v>26</v>
      </c>
      <c r="D6" s="76" t="s">
        <v>27</v>
      </c>
      <c r="E6" s="45" t="s">
        <v>28</v>
      </c>
      <c r="F6" s="257" t="s">
        <v>223</v>
      </c>
      <c r="G6" s="258"/>
      <c r="H6" s="259"/>
      <c r="I6" s="8"/>
      <c r="J6" s="8"/>
      <c r="L6" s="251"/>
      <c r="M6" s="1">
        <v>4</v>
      </c>
      <c r="N6" s="2" t="s">
        <v>8</v>
      </c>
      <c r="O6" s="3" t="s">
        <v>9</v>
      </c>
      <c r="P6" s="3" t="s">
        <v>9</v>
      </c>
      <c r="Q6" s="4" t="s">
        <v>17</v>
      </c>
      <c r="R6" s="4" t="s">
        <v>17</v>
      </c>
      <c r="S6" s="6"/>
      <c r="T6" s="6"/>
      <c r="U6" s="7"/>
      <c r="V6" s="7"/>
      <c r="W6" s="21"/>
    </row>
    <row r="7" spans="1:23" ht="40.5" customHeight="1" thickBot="1" x14ac:dyDescent="0.3">
      <c r="A7" s="81" t="s">
        <v>9</v>
      </c>
      <c r="B7" s="69" t="s">
        <v>7</v>
      </c>
      <c r="C7" s="77" t="s">
        <v>29</v>
      </c>
      <c r="D7" s="45" t="s">
        <v>30</v>
      </c>
      <c r="E7" s="46" t="s">
        <v>31</v>
      </c>
      <c r="F7" s="308" t="s">
        <v>32</v>
      </c>
      <c r="G7" s="308"/>
      <c r="H7" s="308"/>
      <c r="I7" s="8"/>
      <c r="J7" s="8"/>
      <c r="L7" s="251"/>
      <c r="M7" s="1">
        <v>5</v>
      </c>
      <c r="N7" s="2" t="s">
        <v>8</v>
      </c>
      <c r="O7" s="3" t="s">
        <v>9</v>
      </c>
      <c r="P7" s="4" t="s">
        <v>17</v>
      </c>
      <c r="Q7" s="4" t="s">
        <v>17</v>
      </c>
      <c r="R7" s="29" t="s">
        <v>33</v>
      </c>
      <c r="S7" s="6"/>
      <c r="T7" s="6"/>
      <c r="U7" s="5" t="s">
        <v>17</v>
      </c>
      <c r="V7" s="253" t="s">
        <v>34</v>
      </c>
      <c r="W7" s="254"/>
    </row>
    <row r="8" spans="1:23" ht="32.1" customHeight="1" thickBot="1" x14ac:dyDescent="0.3">
      <c r="A8" s="82" t="s">
        <v>35</v>
      </c>
      <c r="B8" s="78" t="s">
        <v>36</v>
      </c>
      <c r="C8" s="79" t="s">
        <v>37</v>
      </c>
      <c r="D8" s="80" t="s">
        <v>38</v>
      </c>
      <c r="E8" s="47" t="s">
        <v>39</v>
      </c>
      <c r="F8" s="309" t="s">
        <v>40</v>
      </c>
      <c r="G8" s="309"/>
      <c r="H8" s="309"/>
      <c r="I8" s="23"/>
      <c r="J8" s="23"/>
      <c r="K8" s="24"/>
      <c r="L8" s="25"/>
      <c r="M8" s="25"/>
      <c r="N8" s="261" t="s">
        <v>7</v>
      </c>
      <c r="O8" s="261"/>
      <c r="P8" s="261"/>
      <c r="Q8" s="261"/>
      <c r="R8" s="261"/>
      <c r="S8" s="26"/>
      <c r="T8" s="26"/>
      <c r="U8" s="26"/>
      <c r="V8" s="26"/>
      <c r="W8" s="27"/>
    </row>
    <row r="9" spans="1:23" ht="16.5" thickTop="1" thickBot="1" x14ac:dyDescent="0.3">
      <c r="A9" s="337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</row>
    <row r="10" spans="1:23" ht="16.5" thickTop="1" x14ac:dyDescent="0.25">
      <c r="A10" s="324" t="s">
        <v>41</v>
      </c>
      <c r="B10" s="312" t="s">
        <v>42</v>
      </c>
      <c r="C10" s="326" t="s">
        <v>43</v>
      </c>
      <c r="D10" s="326"/>
      <c r="E10" s="327" t="s">
        <v>44</v>
      </c>
      <c r="F10" s="328"/>
      <c r="G10" s="329" t="s">
        <v>45</v>
      </c>
      <c r="H10" s="326"/>
      <c r="I10" s="326"/>
      <c r="J10" s="330" t="s">
        <v>46</v>
      </c>
      <c r="K10" s="331"/>
      <c r="L10" s="331"/>
      <c r="M10" s="244" t="s">
        <v>251</v>
      </c>
      <c r="N10" s="321" t="s">
        <v>47</v>
      </c>
      <c r="O10" s="312"/>
      <c r="P10" s="312"/>
      <c r="Q10" s="312"/>
      <c r="R10" s="312"/>
      <c r="S10" s="322"/>
      <c r="T10" s="310" t="s">
        <v>48</v>
      </c>
      <c r="U10" s="319" t="s">
        <v>49</v>
      </c>
      <c r="V10" s="312"/>
      <c r="W10" s="320"/>
    </row>
    <row r="11" spans="1:23" ht="16.5" thickBot="1" x14ac:dyDescent="0.3">
      <c r="A11" s="325"/>
      <c r="B11" s="240"/>
      <c r="C11" s="264"/>
      <c r="D11" s="264"/>
      <c r="E11" s="267"/>
      <c r="F11" s="268"/>
      <c r="G11" s="13" t="s">
        <v>3</v>
      </c>
      <c r="H11" s="64" t="s">
        <v>11</v>
      </c>
      <c r="I11" s="65" t="s">
        <v>18</v>
      </c>
      <c r="J11" s="13" t="s">
        <v>25</v>
      </c>
      <c r="K11" s="64" t="s">
        <v>9</v>
      </c>
      <c r="L11" s="28" t="s">
        <v>35</v>
      </c>
      <c r="M11" s="245"/>
      <c r="N11" s="323"/>
      <c r="O11" s="240"/>
      <c r="P11" s="240"/>
      <c r="Q11" s="240"/>
      <c r="R11" s="240"/>
      <c r="S11" s="241"/>
      <c r="T11" s="243"/>
      <c r="U11" s="63" t="s">
        <v>25</v>
      </c>
      <c r="V11" s="64" t="s">
        <v>9</v>
      </c>
      <c r="W11" s="34" t="s">
        <v>50</v>
      </c>
    </row>
    <row r="12" spans="1:23" ht="90" customHeight="1" x14ac:dyDescent="0.25">
      <c r="A12" s="35">
        <v>1</v>
      </c>
      <c r="B12" s="83" t="s">
        <v>51</v>
      </c>
      <c r="C12" s="295" t="s">
        <v>52</v>
      </c>
      <c r="D12" s="296"/>
      <c r="E12" s="273" t="s">
        <v>53</v>
      </c>
      <c r="F12" s="286"/>
      <c r="G12" s="85" t="s">
        <v>54</v>
      </c>
      <c r="H12" s="86"/>
      <c r="I12" s="87" t="s">
        <v>54</v>
      </c>
      <c r="J12" s="88">
        <v>5</v>
      </c>
      <c r="K12" s="86">
        <v>4</v>
      </c>
      <c r="L12" s="89">
        <v>20</v>
      </c>
      <c r="M12" s="170">
        <v>1</v>
      </c>
      <c r="N12" s="277" t="s">
        <v>55</v>
      </c>
      <c r="O12" s="277"/>
      <c r="P12" s="277"/>
      <c r="Q12" s="277"/>
      <c r="R12" s="277"/>
      <c r="S12" s="278"/>
      <c r="T12" s="90" t="s">
        <v>182</v>
      </c>
      <c r="U12" s="85"/>
      <c r="V12" s="86"/>
      <c r="W12" s="121"/>
    </row>
    <row r="13" spans="1:23" ht="90" customHeight="1" x14ac:dyDescent="0.25">
      <c r="A13" s="35">
        <v>2</v>
      </c>
      <c r="B13" s="83" t="s">
        <v>51</v>
      </c>
      <c r="C13" s="295" t="s">
        <v>56</v>
      </c>
      <c r="D13" s="296"/>
      <c r="E13" s="273" t="s">
        <v>68</v>
      </c>
      <c r="F13" s="286"/>
      <c r="G13" s="85" t="s">
        <v>54</v>
      </c>
      <c r="H13" s="86"/>
      <c r="I13" s="92"/>
      <c r="J13" s="88">
        <v>5</v>
      </c>
      <c r="K13" s="86">
        <v>3</v>
      </c>
      <c r="L13" s="89">
        <v>15</v>
      </c>
      <c r="M13" s="171">
        <v>1</v>
      </c>
      <c r="N13" s="277" t="s">
        <v>225</v>
      </c>
      <c r="O13" s="277"/>
      <c r="P13" s="277"/>
      <c r="Q13" s="277"/>
      <c r="R13" s="277"/>
      <c r="S13" s="278"/>
      <c r="T13" s="96" t="s">
        <v>182</v>
      </c>
      <c r="U13" s="85"/>
      <c r="V13" s="86"/>
      <c r="W13" s="121"/>
    </row>
    <row r="14" spans="1:23" ht="90" customHeight="1" x14ac:dyDescent="0.25">
      <c r="A14" s="35">
        <v>3</v>
      </c>
      <c r="B14" s="83" t="s">
        <v>51</v>
      </c>
      <c r="C14" s="295" t="s">
        <v>211</v>
      </c>
      <c r="D14" s="296"/>
      <c r="E14" s="273" t="s">
        <v>201</v>
      </c>
      <c r="F14" s="286"/>
      <c r="G14" s="93" t="s">
        <v>54</v>
      </c>
      <c r="H14" s="94"/>
      <c r="I14" s="95"/>
      <c r="J14" s="85">
        <v>5</v>
      </c>
      <c r="K14" s="86">
        <v>2</v>
      </c>
      <c r="L14" s="89">
        <f t="shared" ref="L14" si="0">J14*K14</f>
        <v>10</v>
      </c>
      <c r="M14" s="171">
        <v>2</v>
      </c>
      <c r="N14" s="277" t="s">
        <v>137</v>
      </c>
      <c r="O14" s="277"/>
      <c r="P14" s="277"/>
      <c r="Q14" s="277"/>
      <c r="R14" s="277"/>
      <c r="S14" s="278"/>
      <c r="T14" s="114" t="s">
        <v>212</v>
      </c>
      <c r="U14" s="124"/>
      <c r="V14" s="125"/>
      <c r="W14" s="126"/>
    </row>
    <row r="15" spans="1:23" ht="90" customHeight="1" x14ac:dyDescent="0.25">
      <c r="A15" s="35">
        <v>4</v>
      </c>
      <c r="B15" s="83" t="s">
        <v>51</v>
      </c>
      <c r="C15" s="295" t="s">
        <v>58</v>
      </c>
      <c r="D15" s="296"/>
      <c r="E15" s="273" t="s">
        <v>59</v>
      </c>
      <c r="F15" s="286"/>
      <c r="G15" s="93" t="s">
        <v>54</v>
      </c>
      <c r="H15" s="94" t="s">
        <v>54</v>
      </c>
      <c r="I15" s="87" t="s">
        <v>54</v>
      </c>
      <c r="J15" s="88">
        <v>5</v>
      </c>
      <c r="K15" s="86">
        <v>3</v>
      </c>
      <c r="L15" s="89">
        <v>15</v>
      </c>
      <c r="M15" s="171">
        <v>1</v>
      </c>
      <c r="N15" s="277" t="s">
        <v>60</v>
      </c>
      <c r="O15" s="277"/>
      <c r="P15" s="277"/>
      <c r="Q15" s="277"/>
      <c r="R15" s="277"/>
      <c r="S15" s="278"/>
      <c r="T15" s="96" t="s">
        <v>182</v>
      </c>
      <c r="U15" s="85"/>
      <c r="V15" s="86"/>
      <c r="W15" s="121"/>
    </row>
    <row r="16" spans="1:23" ht="90" customHeight="1" x14ac:dyDescent="0.25">
      <c r="A16" s="35">
        <v>5</v>
      </c>
      <c r="B16" s="83" t="s">
        <v>51</v>
      </c>
      <c r="C16" s="295" t="s">
        <v>61</v>
      </c>
      <c r="D16" s="296"/>
      <c r="E16" s="273" t="s">
        <v>62</v>
      </c>
      <c r="F16" s="275"/>
      <c r="G16" s="93" t="s">
        <v>54</v>
      </c>
      <c r="H16" s="94" t="s">
        <v>54</v>
      </c>
      <c r="I16" s="87"/>
      <c r="J16" s="85">
        <v>4</v>
      </c>
      <c r="K16" s="86">
        <v>3</v>
      </c>
      <c r="L16" s="89">
        <v>12</v>
      </c>
      <c r="M16" s="171">
        <v>2</v>
      </c>
      <c r="N16" s="277" t="s">
        <v>63</v>
      </c>
      <c r="O16" s="277"/>
      <c r="P16" s="277"/>
      <c r="Q16" s="277"/>
      <c r="R16" s="277"/>
      <c r="S16" s="278"/>
      <c r="T16" s="96" t="s">
        <v>182</v>
      </c>
      <c r="U16" s="85"/>
      <c r="V16" s="86"/>
      <c r="W16" s="121"/>
    </row>
    <row r="17" spans="1:23" ht="90" customHeight="1" thickBot="1" x14ac:dyDescent="0.3">
      <c r="A17" s="36">
        <v>6</v>
      </c>
      <c r="B17" s="97" t="s">
        <v>51</v>
      </c>
      <c r="C17" s="271" t="s">
        <v>64</v>
      </c>
      <c r="D17" s="272"/>
      <c r="E17" s="201" t="s">
        <v>65</v>
      </c>
      <c r="F17" s="202"/>
      <c r="G17" s="99" t="s">
        <v>54</v>
      </c>
      <c r="H17" s="100" t="s">
        <v>54</v>
      </c>
      <c r="I17" s="101"/>
      <c r="J17" s="102">
        <v>4</v>
      </c>
      <c r="K17" s="100">
        <v>4</v>
      </c>
      <c r="L17" s="103">
        <v>16</v>
      </c>
      <c r="M17" s="172">
        <v>1</v>
      </c>
      <c r="N17" s="204" t="s">
        <v>183</v>
      </c>
      <c r="O17" s="204"/>
      <c r="P17" s="204"/>
      <c r="Q17" s="204"/>
      <c r="R17" s="204"/>
      <c r="S17" s="205"/>
      <c r="T17" s="104" t="s">
        <v>182</v>
      </c>
      <c r="U17" s="106"/>
      <c r="V17" s="100"/>
      <c r="W17" s="122"/>
    </row>
    <row r="18" spans="1:23" ht="120" customHeight="1" thickBot="1" x14ac:dyDescent="0.3">
      <c r="A18" s="206" t="s">
        <v>285</v>
      </c>
      <c r="B18" s="207"/>
      <c r="C18" s="207"/>
      <c r="D18" s="207"/>
      <c r="E18" s="207"/>
      <c r="F18" s="207"/>
      <c r="G18" s="208"/>
      <c r="H18" s="208"/>
      <c r="I18" s="209"/>
      <c r="J18" s="313" t="s">
        <v>66</v>
      </c>
      <c r="K18" s="314"/>
      <c r="L18" s="314"/>
      <c r="M18" s="314"/>
      <c r="N18" s="315"/>
      <c r="O18" s="315"/>
      <c r="P18" s="315"/>
      <c r="Q18" s="315"/>
      <c r="R18" s="315"/>
      <c r="S18" s="315"/>
      <c r="T18" s="314"/>
      <c r="U18" s="314"/>
      <c r="V18" s="314"/>
      <c r="W18" s="316"/>
    </row>
    <row r="19" spans="1:23" ht="50.1" customHeight="1" thickTop="1" thickBot="1" x14ac:dyDescent="0.45">
      <c r="A19" s="338" t="s">
        <v>0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0"/>
      <c r="U19" s="340"/>
      <c r="V19" s="340"/>
      <c r="W19" s="341"/>
    </row>
    <row r="20" spans="1:23" ht="32.1" customHeight="1" thickTop="1" thickBot="1" x14ac:dyDescent="0.3">
      <c r="A20" s="14"/>
      <c r="B20" s="15"/>
      <c r="C20" s="15"/>
      <c r="D20" s="249" t="s">
        <v>1</v>
      </c>
      <c r="E20" s="249"/>
      <c r="F20" s="249"/>
      <c r="G20" s="15"/>
      <c r="H20" s="15"/>
      <c r="I20" s="15"/>
      <c r="J20" s="15"/>
      <c r="K20" s="250" t="s">
        <v>2</v>
      </c>
      <c r="L20" s="16"/>
      <c r="M20" s="16"/>
      <c r="N20" s="17">
        <v>1</v>
      </c>
      <c r="O20" s="17">
        <v>2</v>
      </c>
      <c r="P20" s="17">
        <v>3</v>
      </c>
      <c r="Q20" s="18">
        <v>4</v>
      </c>
      <c r="R20" s="18">
        <v>5</v>
      </c>
      <c r="S20" s="15"/>
      <c r="T20" s="15"/>
      <c r="U20" s="15"/>
      <c r="V20" s="15"/>
      <c r="W20" s="19"/>
    </row>
    <row r="21" spans="1:23" ht="32.1" customHeight="1" thickBot="1" x14ac:dyDescent="0.3">
      <c r="A21" s="81" t="s">
        <v>3</v>
      </c>
      <c r="B21" s="69" t="s">
        <v>4</v>
      </c>
      <c r="C21" s="70" t="s">
        <v>5</v>
      </c>
      <c r="D21" s="71" t="s">
        <v>6</v>
      </c>
      <c r="E21" s="72" t="s">
        <v>5</v>
      </c>
      <c r="F21" s="317" t="s">
        <v>7</v>
      </c>
      <c r="G21" s="317"/>
      <c r="H21" s="317"/>
      <c r="I21" s="9"/>
      <c r="J21" s="9"/>
      <c r="K21" s="251"/>
      <c r="L21" s="1">
        <v>1</v>
      </c>
      <c r="M21" s="1"/>
      <c r="N21" s="127" t="s">
        <v>217</v>
      </c>
      <c r="O21" s="2" t="s">
        <v>8</v>
      </c>
      <c r="P21" s="2" t="s">
        <v>8</v>
      </c>
      <c r="Q21" s="2" t="s">
        <v>8</v>
      </c>
      <c r="R21" s="2" t="s">
        <v>8</v>
      </c>
      <c r="S21" s="6"/>
      <c r="T21" s="6"/>
      <c r="U21" s="5" t="s">
        <v>8</v>
      </c>
      <c r="V21" s="253" t="s">
        <v>10</v>
      </c>
      <c r="W21" s="254"/>
    </row>
    <row r="22" spans="1:23" ht="32.1" customHeight="1" thickBot="1" x14ac:dyDescent="0.3">
      <c r="A22" s="81" t="s">
        <v>11</v>
      </c>
      <c r="B22" s="69" t="s">
        <v>12</v>
      </c>
      <c r="C22" s="73" t="s">
        <v>13</v>
      </c>
      <c r="D22" s="74" t="s">
        <v>14</v>
      </c>
      <c r="E22" s="45" t="s">
        <v>15</v>
      </c>
      <c r="F22" s="318" t="s">
        <v>16</v>
      </c>
      <c r="G22" s="318"/>
      <c r="H22" s="318"/>
      <c r="I22" s="8"/>
      <c r="J22" s="8"/>
      <c r="K22" s="251"/>
      <c r="L22" s="1">
        <v>2</v>
      </c>
      <c r="M22" s="1"/>
      <c r="N22" s="2" t="s">
        <v>8</v>
      </c>
      <c r="O22" s="2" t="s">
        <v>8</v>
      </c>
      <c r="P22" s="2" t="s">
        <v>8</v>
      </c>
      <c r="Q22" s="3" t="s">
        <v>9</v>
      </c>
      <c r="R22" s="3" t="s">
        <v>9</v>
      </c>
      <c r="S22" s="6"/>
      <c r="T22" s="6"/>
      <c r="U22" s="7"/>
      <c r="V22" s="7"/>
      <c r="W22" s="21"/>
    </row>
    <row r="23" spans="1:23" ht="41.25" customHeight="1" thickBot="1" x14ac:dyDescent="0.3">
      <c r="A23" s="81" t="s">
        <v>18</v>
      </c>
      <c r="B23" s="69" t="s">
        <v>19</v>
      </c>
      <c r="C23" s="73" t="s">
        <v>20</v>
      </c>
      <c r="D23" s="74" t="s">
        <v>21</v>
      </c>
      <c r="E23" s="45" t="s">
        <v>22</v>
      </c>
      <c r="F23" s="308" t="s">
        <v>23</v>
      </c>
      <c r="G23" s="308"/>
      <c r="H23" s="308"/>
      <c r="I23" s="8"/>
      <c r="J23" s="8"/>
      <c r="K23" s="251"/>
      <c r="L23" s="1">
        <v>3</v>
      </c>
      <c r="M23" s="1"/>
      <c r="N23" s="2" t="s">
        <v>8</v>
      </c>
      <c r="O23" s="2" t="s">
        <v>8</v>
      </c>
      <c r="P23" s="3" t="s">
        <v>9</v>
      </c>
      <c r="Q23" s="3" t="s">
        <v>9</v>
      </c>
      <c r="R23" s="4" t="s">
        <v>17</v>
      </c>
      <c r="S23" s="6"/>
      <c r="T23" s="6"/>
      <c r="U23" s="5" t="s">
        <v>9</v>
      </c>
      <c r="V23" s="253" t="s">
        <v>24</v>
      </c>
      <c r="W23" s="254"/>
    </row>
    <row r="24" spans="1:23" ht="40.5" customHeight="1" thickBot="1" x14ac:dyDescent="0.3">
      <c r="A24" s="81" t="s">
        <v>25</v>
      </c>
      <c r="B24" s="69" t="s">
        <v>6</v>
      </c>
      <c r="C24" s="73" t="s">
        <v>26</v>
      </c>
      <c r="D24" s="76" t="s">
        <v>27</v>
      </c>
      <c r="E24" s="45" t="s">
        <v>28</v>
      </c>
      <c r="F24" s="257" t="s">
        <v>223</v>
      </c>
      <c r="G24" s="258"/>
      <c r="H24" s="259"/>
      <c r="I24" s="8"/>
      <c r="J24" s="8"/>
      <c r="K24" s="251"/>
      <c r="L24" s="1">
        <v>4</v>
      </c>
      <c r="M24" s="1"/>
      <c r="N24" s="2" t="s">
        <v>8</v>
      </c>
      <c r="O24" s="3" t="s">
        <v>9</v>
      </c>
      <c r="P24" s="3" t="s">
        <v>9</v>
      </c>
      <c r="Q24" s="4" t="s">
        <v>17</v>
      </c>
      <c r="R24" s="4" t="s">
        <v>17</v>
      </c>
      <c r="S24" s="6"/>
      <c r="T24" s="6"/>
      <c r="U24" s="7"/>
      <c r="V24" s="7"/>
      <c r="W24" s="21"/>
    </row>
    <row r="25" spans="1:23" ht="38.25" customHeight="1" thickBot="1" x14ac:dyDescent="0.3">
      <c r="A25" s="81" t="s">
        <v>9</v>
      </c>
      <c r="B25" s="69" t="s">
        <v>7</v>
      </c>
      <c r="C25" s="77" t="s">
        <v>29</v>
      </c>
      <c r="D25" s="45" t="s">
        <v>30</v>
      </c>
      <c r="E25" s="46" t="s">
        <v>31</v>
      </c>
      <c r="F25" s="308" t="s">
        <v>32</v>
      </c>
      <c r="G25" s="308"/>
      <c r="H25" s="308"/>
      <c r="I25" s="8"/>
      <c r="J25" s="8"/>
      <c r="K25" s="251"/>
      <c r="L25" s="1">
        <v>5</v>
      </c>
      <c r="M25" s="1"/>
      <c r="N25" s="2" t="s">
        <v>8</v>
      </c>
      <c r="O25" s="3" t="s">
        <v>9</v>
      </c>
      <c r="P25" s="4" t="s">
        <v>17</v>
      </c>
      <c r="Q25" s="4" t="s">
        <v>17</v>
      </c>
      <c r="R25" s="29" t="s">
        <v>33</v>
      </c>
      <c r="S25" s="6"/>
      <c r="T25" s="6"/>
      <c r="U25" s="5" t="s">
        <v>17</v>
      </c>
      <c r="V25" s="253" t="s">
        <v>34</v>
      </c>
      <c r="W25" s="254"/>
    </row>
    <row r="26" spans="1:23" ht="32.1" customHeight="1" thickBot="1" x14ac:dyDescent="0.3">
      <c r="A26" s="82" t="s">
        <v>35</v>
      </c>
      <c r="B26" s="78" t="s">
        <v>36</v>
      </c>
      <c r="C26" s="79" t="s">
        <v>37</v>
      </c>
      <c r="D26" s="80" t="s">
        <v>38</v>
      </c>
      <c r="E26" s="47" t="s">
        <v>39</v>
      </c>
      <c r="F26" s="309" t="s">
        <v>40</v>
      </c>
      <c r="G26" s="309"/>
      <c r="H26" s="309"/>
      <c r="I26" s="23"/>
      <c r="J26" s="23"/>
      <c r="K26" s="24"/>
      <c r="L26" s="25"/>
      <c r="M26" s="25"/>
      <c r="N26" s="261" t="s">
        <v>7</v>
      </c>
      <c r="O26" s="261"/>
      <c r="P26" s="261"/>
      <c r="Q26" s="261"/>
      <c r="R26" s="261"/>
      <c r="S26" s="26"/>
      <c r="T26" s="26"/>
      <c r="U26" s="26"/>
      <c r="V26" s="26"/>
      <c r="W26" s="27"/>
    </row>
    <row r="27" spans="1:23" ht="16.5" thickTop="1" thickBot="1" x14ac:dyDescent="0.3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</row>
    <row r="28" spans="1:23" ht="15.75" x14ac:dyDescent="0.25">
      <c r="A28" s="236" t="s">
        <v>41</v>
      </c>
      <c r="B28" s="237" t="s">
        <v>42</v>
      </c>
      <c r="C28" s="263" t="s">
        <v>43</v>
      </c>
      <c r="D28" s="263"/>
      <c r="E28" s="265" t="s">
        <v>44</v>
      </c>
      <c r="F28" s="266"/>
      <c r="G28" s="269" t="s">
        <v>45</v>
      </c>
      <c r="H28" s="263"/>
      <c r="I28" s="263"/>
      <c r="J28" s="233" t="s">
        <v>46</v>
      </c>
      <c r="K28" s="234"/>
      <c r="L28" s="235"/>
      <c r="M28" s="244" t="s">
        <v>251</v>
      </c>
      <c r="N28" s="236" t="s">
        <v>47</v>
      </c>
      <c r="O28" s="237"/>
      <c r="P28" s="237"/>
      <c r="Q28" s="237"/>
      <c r="R28" s="237"/>
      <c r="S28" s="238"/>
      <c r="T28" s="242" t="s">
        <v>48</v>
      </c>
      <c r="U28" s="236" t="s">
        <v>49</v>
      </c>
      <c r="V28" s="237"/>
      <c r="W28" s="238"/>
    </row>
    <row r="29" spans="1:23" ht="16.5" thickBot="1" x14ac:dyDescent="0.3">
      <c r="A29" s="239"/>
      <c r="B29" s="240"/>
      <c r="C29" s="264"/>
      <c r="D29" s="264"/>
      <c r="E29" s="267"/>
      <c r="F29" s="268"/>
      <c r="G29" s="13" t="s">
        <v>3</v>
      </c>
      <c r="H29" s="11" t="s">
        <v>11</v>
      </c>
      <c r="I29" s="12" t="s">
        <v>18</v>
      </c>
      <c r="J29" s="13" t="s">
        <v>25</v>
      </c>
      <c r="K29" s="11" t="s">
        <v>9</v>
      </c>
      <c r="L29" s="28" t="s">
        <v>35</v>
      </c>
      <c r="M29" s="245"/>
      <c r="N29" s="239"/>
      <c r="O29" s="240"/>
      <c r="P29" s="240"/>
      <c r="Q29" s="240"/>
      <c r="R29" s="240"/>
      <c r="S29" s="241"/>
      <c r="T29" s="243"/>
      <c r="U29" s="10" t="s">
        <v>25</v>
      </c>
      <c r="V29" s="11" t="s">
        <v>9</v>
      </c>
      <c r="W29" s="12" t="s">
        <v>50</v>
      </c>
    </row>
    <row r="30" spans="1:23" ht="90" customHeight="1" x14ac:dyDescent="0.25">
      <c r="A30" s="85">
        <v>7</v>
      </c>
      <c r="B30" s="83" t="s">
        <v>51</v>
      </c>
      <c r="C30" s="295" t="s">
        <v>67</v>
      </c>
      <c r="D30" s="296"/>
      <c r="E30" s="273" t="s">
        <v>68</v>
      </c>
      <c r="F30" s="286"/>
      <c r="G30" s="85" t="s">
        <v>54</v>
      </c>
      <c r="H30" s="86" t="s">
        <v>54</v>
      </c>
      <c r="I30" s="87" t="s">
        <v>54</v>
      </c>
      <c r="J30" s="88">
        <v>4</v>
      </c>
      <c r="K30" s="86">
        <v>3</v>
      </c>
      <c r="L30" s="89">
        <v>12</v>
      </c>
      <c r="M30" s="170">
        <v>2</v>
      </c>
      <c r="N30" s="305" t="s">
        <v>184</v>
      </c>
      <c r="O30" s="303"/>
      <c r="P30" s="303"/>
      <c r="Q30" s="303"/>
      <c r="R30" s="303"/>
      <c r="S30" s="304"/>
      <c r="T30" s="96" t="s">
        <v>182</v>
      </c>
      <c r="U30" s="85"/>
      <c r="V30" s="86"/>
      <c r="W30" s="87"/>
    </row>
    <row r="31" spans="1:23" ht="90" customHeight="1" x14ac:dyDescent="0.25">
      <c r="A31" s="85">
        <v>8</v>
      </c>
      <c r="B31" s="83" t="s">
        <v>51</v>
      </c>
      <c r="C31" s="295" t="s">
        <v>69</v>
      </c>
      <c r="D31" s="296"/>
      <c r="E31" s="273" t="s">
        <v>70</v>
      </c>
      <c r="F31" s="286"/>
      <c r="G31" s="85" t="s">
        <v>54</v>
      </c>
      <c r="H31" s="86"/>
      <c r="I31" s="92"/>
      <c r="J31" s="88">
        <v>3</v>
      </c>
      <c r="K31" s="86">
        <v>3</v>
      </c>
      <c r="L31" s="89">
        <v>9</v>
      </c>
      <c r="M31" s="171">
        <v>2</v>
      </c>
      <c r="N31" s="353" t="s">
        <v>57</v>
      </c>
      <c r="O31" s="354"/>
      <c r="P31" s="354"/>
      <c r="Q31" s="354"/>
      <c r="R31" s="354"/>
      <c r="S31" s="355"/>
      <c r="T31" s="96" t="s">
        <v>182</v>
      </c>
      <c r="U31" s="85"/>
      <c r="V31" s="86"/>
      <c r="W31" s="87"/>
    </row>
    <row r="32" spans="1:23" ht="90" customHeight="1" x14ac:dyDescent="0.25">
      <c r="A32" s="85">
        <v>9</v>
      </c>
      <c r="B32" s="185" t="s">
        <v>51</v>
      </c>
      <c r="C32" s="301" t="s">
        <v>253</v>
      </c>
      <c r="D32" s="302"/>
      <c r="E32" s="306" t="s">
        <v>68</v>
      </c>
      <c r="F32" s="307"/>
      <c r="G32" s="128" t="s">
        <v>54</v>
      </c>
      <c r="H32" s="129"/>
      <c r="I32" s="190"/>
      <c r="J32" s="191">
        <v>4</v>
      </c>
      <c r="K32" s="129">
        <v>3</v>
      </c>
      <c r="L32" s="179">
        <v>12</v>
      </c>
      <c r="M32" s="192">
        <v>2</v>
      </c>
      <c r="N32" s="305" t="s">
        <v>57</v>
      </c>
      <c r="O32" s="303"/>
      <c r="P32" s="303"/>
      <c r="Q32" s="303"/>
      <c r="R32" s="303"/>
      <c r="S32" s="304"/>
      <c r="T32" s="193" t="s">
        <v>182</v>
      </c>
      <c r="U32" s="85"/>
      <c r="V32" s="86"/>
      <c r="W32" s="87"/>
    </row>
    <row r="33" spans="1:23" ht="90" customHeight="1" x14ac:dyDescent="0.25">
      <c r="A33" s="85">
        <v>10</v>
      </c>
      <c r="B33" s="83" t="s">
        <v>51</v>
      </c>
      <c r="C33" s="295" t="s">
        <v>74</v>
      </c>
      <c r="D33" s="296"/>
      <c r="E33" s="273" t="s">
        <v>73</v>
      </c>
      <c r="F33" s="275"/>
      <c r="G33" s="108" t="s">
        <v>54</v>
      </c>
      <c r="H33" s="109" t="s">
        <v>54</v>
      </c>
      <c r="I33" s="110"/>
      <c r="J33" s="85">
        <v>5</v>
      </c>
      <c r="K33" s="86">
        <v>3</v>
      </c>
      <c r="L33" s="89">
        <v>15</v>
      </c>
      <c r="M33" s="171">
        <v>1</v>
      </c>
      <c r="N33" s="305" t="s">
        <v>252</v>
      </c>
      <c r="O33" s="303"/>
      <c r="P33" s="303"/>
      <c r="Q33" s="303"/>
      <c r="R33" s="303"/>
      <c r="S33" s="304"/>
      <c r="T33" s="96" t="s">
        <v>182</v>
      </c>
      <c r="U33" s="118"/>
      <c r="V33" s="86"/>
      <c r="W33" s="87"/>
    </row>
    <row r="34" spans="1:23" ht="90" customHeight="1" x14ac:dyDescent="0.25">
      <c r="A34" s="133">
        <v>11</v>
      </c>
      <c r="B34" s="143" t="s">
        <v>51</v>
      </c>
      <c r="C34" s="214" t="s">
        <v>254</v>
      </c>
      <c r="D34" s="215"/>
      <c r="E34" s="216" t="s">
        <v>256</v>
      </c>
      <c r="F34" s="281"/>
      <c r="G34" s="108" t="s">
        <v>54</v>
      </c>
      <c r="H34" s="109" t="s">
        <v>54</v>
      </c>
      <c r="I34" s="87" t="s">
        <v>54</v>
      </c>
      <c r="J34" s="146">
        <v>4</v>
      </c>
      <c r="K34" s="147">
        <v>3</v>
      </c>
      <c r="L34" s="92">
        <v>12</v>
      </c>
      <c r="M34" s="171">
        <v>2</v>
      </c>
      <c r="N34" s="219" t="s">
        <v>255</v>
      </c>
      <c r="O34" s="219"/>
      <c r="P34" s="219"/>
      <c r="Q34" s="219"/>
      <c r="R34" s="219"/>
      <c r="S34" s="220"/>
      <c r="T34" s="148" t="s">
        <v>182</v>
      </c>
      <c r="U34" s="133"/>
      <c r="V34" s="136"/>
      <c r="W34" s="139"/>
    </row>
    <row r="35" spans="1:23" ht="90" customHeight="1" thickBot="1" x14ac:dyDescent="0.3">
      <c r="A35" s="111">
        <v>12</v>
      </c>
      <c r="B35" s="83" t="s">
        <v>51</v>
      </c>
      <c r="C35" s="295" t="s">
        <v>187</v>
      </c>
      <c r="D35" s="296"/>
      <c r="E35" s="273" t="s">
        <v>75</v>
      </c>
      <c r="F35" s="286"/>
      <c r="G35" s="102" t="s">
        <v>54</v>
      </c>
      <c r="H35" s="100" t="s">
        <v>54</v>
      </c>
      <c r="I35" s="101" t="s">
        <v>54</v>
      </c>
      <c r="J35" s="142">
        <v>5</v>
      </c>
      <c r="K35" s="100">
        <v>2</v>
      </c>
      <c r="L35" s="103">
        <v>10</v>
      </c>
      <c r="M35" s="172">
        <v>2</v>
      </c>
      <c r="N35" s="203" t="s">
        <v>188</v>
      </c>
      <c r="O35" s="204"/>
      <c r="P35" s="204"/>
      <c r="Q35" s="204"/>
      <c r="R35" s="204"/>
      <c r="S35" s="205"/>
      <c r="T35" s="149" t="s">
        <v>182</v>
      </c>
      <c r="U35" s="106"/>
      <c r="V35" s="100"/>
      <c r="W35" s="123"/>
    </row>
    <row r="36" spans="1:23" ht="120" customHeight="1" thickBot="1" x14ac:dyDescent="0.3">
      <c r="A36" s="206" t="s">
        <v>286</v>
      </c>
      <c r="B36" s="207"/>
      <c r="C36" s="207"/>
      <c r="D36" s="207"/>
      <c r="E36" s="207"/>
      <c r="F36" s="207"/>
      <c r="G36" s="208"/>
      <c r="H36" s="208"/>
      <c r="I36" s="209"/>
      <c r="J36" s="210" t="s">
        <v>66</v>
      </c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3"/>
    </row>
    <row r="37" spans="1:23" ht="50.1" customHeight="1" thickTop="1" thickBot="1" x14ac:dyDescent="0.45">
      <c r="A37" s="246" t="s">
        <v>0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8"/>
    </row>
    <row r="38" spans="1:23" ht="32.1" customHeight="1" thickTop="1" thickBot="1" x14ac:dyDescent="0.3">
      <c r="A38" s="14"/>
      <c r="B38" s="15"/>
      <c r="C38" s="15"/>
      <c r="D38" s="249" t="s">
        <v>1</v>
      </c>
      <c r="E38" s="249"/>
      <c r="F38" s="249"/>
      <c r="G38" s="15"/>
      <c r="H38" s="15"/>
      <c r="I38" s="15"/>
      <c r="J38" s="15"/>
      <c r="K38" s="250" t="s">
        <v>2</v>
      </c>
      <c r="L38" s="16"/>
      <c r="M38" s="16"/>
      <c r="N38" s="17">
        <v>1</v>
      </c>
      <c r="O38" s="17">
        <v>2</v>
      </c>
      <c r="P38" s="17">
        <v>3</v>
      </c>
      <c r="Q38" s="18">
        <v>4</v>
      </c>
      <c r="R38" s="18">
        <v>5</v>
      </c>
      <c r="S38" s="15"/>
      <c r="T38" s="15"/>
      <c r="U38" s="15"/>
      <c r="V38" s="15"/>
      <c r="W38" s="19"/>
    </row>
    <row r="39" spans="1:23" ht="32.1" customHeight="1" thickBot="1" x14ac:dyDescent="0.3">
      <c r="A39" s="81" t="s">
        <v>3</v>
      </c>
      <c r="B39" s="69" t="s">
        <v>4</v>
      </c>
      <c r="C39" s="70" t="s">
        <v>5</v>
      </c>
      <c r="D39" s="71" t="s">
        <v>6</v>
      </c>
      <c r="E39" s="72" t="s">
        <v>5</v>
      </c>
      <c r="F39" s="317" t="s">
        <v>7</v>
      </c>
      <c r="G39" s="317"/>
      <c r="H39" s="317"/>
      <c r="I39" s="9"/>
      <c r="J39" s="9"/>
      <c r="K39" s="251"/>
      <c r="L39" s="1">
        <v>1</v>
      </c>
      <c r="M39" s="1"/>
      <c r="N39" s="127" t="s">
        <v>217</v>
      </c>
      <c r="O39" s="2" t="s">
        <v>8</v>
      </c>
      <c r="P39" s="2" t="s">
        <v>8</v>
      </c>
      <c r="Q39" s="2" t="s">
        <v>8</v>
      </c>
      <c r="R39" s="2" t="s">
        <v>8</v>
      </c>
      <c r="S39" s="6"/>
      <c r="T39" s="6"/>
      <c r="U39" s="5" t="s">
        <v>8</v>
      </c>
      <c r="V39" s="253" t="s">
        <v>10</v>
      </c>
      <c r="W39" s="254"/>
    </row>
    <row r="40" spans="1:23" ht="32.1" customHeight="1" thickBot="1" x14ac:dyDescent="0.3">
      <c r="A40" s="81" t="s">
        <v>11</v>
      </c>
      <c r="B40" s="69" t="s">
        <v>12</v>
      </c>
      <c r="C40" s="73" t="s">
        <v>13</v>
      </c>
      <c r="D40" s="74" t="s">
        <v>14</v>
      </c>
      <c r="E40" s="45" t="s">
        <v>15</v>
      </c>
      <c r="F40" s="318" t="s">
        <v>16</v>
      </c>
      <c r="G40" s="318"/>
      <c r="H40" s="318"/>
      <c r="I40" s="8"/>
      <c r="J40" s="8"/>
      <c r="K40" s="251"/>
      <c r="L40" s="1">
        <v>2</v>
      </c>
      <c r="M40" s="1"/>
      <c r="N40" s="2" t="s">
        <v>8</v>
      </c>
      <c r="O40" s="2" t="s">
        <v>8</v>
      </c>
      <c r="P40" s="2" t="s">
        <v>8</v>
      </c>
      <c r="Q40" s="3" t="s">
        <v>9</v>
      </c>
      <c r="R40" s="3" t="s">
        <v>9</v>
      </c>
      <c r="S40" s="6"/>
      <c r="T40" s="6"/>
      <c r="U40" s="7"/>
      <c r="V40" s="7"/>
      <c r="W40" s="21"/>
    </row>
    <row r="41" spans="1:23" ht="32.1" customHeight="1" thickBot="1" x14ac:dyDescent="0.3">
      <c r="A41" s="81" t="s">
        <v>18</v>
      </c>
      <c r="B41" s="69" t="s">
        <v>19</v>
      </c>
      <c r="C41" s="73" t="s">
        <v>20</v>
      </c>
      <c r="D41" s="74" t="s">
        <v>21</v>
      </c>
      <c r="E41" s="45" t="s">
        <v>22</v>
      </c>
      <c r="F41" s="308" t="s">
        <v>23</v>
      </c>
      <c r="G41" s="308"/>
      <c r="H41" s="308"/>
      <c r="I41" s="8"/>
      <c r="J41" s="8"/>
      <c r="K41" s="251"/>
      <c r="L41" s="1">
        <v>3</v>
      </c>
      <c r="M41" s="1"/>
      <c r="N41" s="2" t="s">
        <v>8</v>
      </c>
      <c r="O41" s="2" t="s">
        <v>8</v>
      </c>
      <c r="P41" s="3" t="s">
        <v>9</v>
      </c>
      <c r="Q41" s="3" t="s">
        <v>9</v>
      </c>
      <c r="R41" s="4" t="s">
        <v>17</v>
      </c>
      <c r="S41" s="6"/>
      <c r="T41" s="6"/>
      <c r="U41" s="5" t="s">
        <v>9</v>
      </c>
      <c r="V41" s="253" t="s">
        <v>24</v>
      </c>
      <c r="W41" s="254"/>
    </row>
    <row r="42" spans="1:23" ht="32.1" customHeight="1" thickBot="1" x14ac:dyDescent="0.3">
      <c r="A42" s="81" t="s">
        <v>25</v>
      </c>
      <c r="B42" s="69" t="s">
        <v>6</v>
      </c>
      <c r="C42" s="73" t="s">
        <v>26</v>
      </c>
      <c r="D42" s="76" t="s">
        <v>27</v>
      </c>
      <c r="E42" s="45" t="s">
        <v>28</v>
      </c>
      <c r="F42" s="257" t="s">
        <v>223</v>
      </c>
      <c r="G42" s="258"/>
      <c r="H42" s="259"/>
      <c r="I42" s="8"/>
      <c r="J42" s="8"/>
      <c r="K42" s="251"/>
      <c r="L42" s="1">
        <v>4</v>
      </c>
      <c r="M42" s="1"/>
      <c r="N42" s="2" t="s">
        <v>8</v>
      </c>
      <c r="O42" s="3" t="s">
        <v>9</v>
      </c>
      <c r="P42" s="3" t="s">
        <v>9</v>
      </c>
      <c r="Q42" s="4" t="s">
        <v>17</v>
      </c>
      <c r="R42" s="4" t="s">
        <v>17</v>
      </c>
      <c r="S42" s="6"/>
      <c r="T42" s="6"/>
      <c r="U42" s="7"/>
      <c r="V42" s="7"/>
      <c r="W42" s="21"/>
    </row>
    <row r="43" spans="1:23" ht="32.1" customHeight="1" thickBot="1" x14ac:dyDescent="0.3">
      <c r="A43" s="81" t="s">
        <v>9</v>
      </c>
      <c r="B43" s="69" t="s">
        <v>7</v>
      </c>
      <c r="C43" s="77" t="s">
        <v>29</v>
      </c>
      <c r="D43" s="45" t="s">
        <v>30</v>
      </c>
      <c r="E43" s="46" t="s">
        <v>31</v>
      </c>
      <c r="F43" s="308" t="s">
        <v>32</v>
      </c>
      <c r="G43" s="308"/>
      <c r="H43" s="308"/>
      <c r="I43" s="8"/>
      <c r="J43" s="8"/>
      <c r="K43" s="251"/>
      <c r="L43" s="1">
        <v>5</v>
      </c>
      <c r="M43" s="1"/>
      <c r="N43" s="2" t="s">
        <v>8</v>
      </c>
      <c r="O43" s="3" t="s">
        <v>9</v>
      </c>
      <c r="P43" s="4" t="s">
        <v>17</v>
      </c>
      <c r="Q43" s="4" t="s">
        <v>17</v>
      </c>
      <c r="R43" s="29" t="s">
        <v>33</v>
      </c>
      <c r="S43" s="6"/>
      <c r="T43" s="6"/>
      <c r="U43" s="5" t="s">
        <v>17</v>
      </c>
      <c r="V43" s="253" t="s">
        <v>34</v>
      </c>
      <c r="W43" s="254"/>
    </row>
    <row r="44" spans="1:23" ht="32.1" customHeight="1" thickBot="1" x14ac:dyDescent="0.3">
      <c r="A44" s="82" t="s">
        <v>35</v>
      </c>
      <c r="B44" s="78" t="s">
        <v>36</v>
      </c>
      <c r="C44" s="79" t="s">
        <v>37</v>
      </c>
      <c r="D44" s="80" t="s">
        <v>38</v>
      </c>
      <c r="E44" s="47" t="s">
        <v>39</v>
      </c>
      <c r="F44" s="309" t="s">
        <v>40</v>
      </c>
      <c r="G44" s="309"/>
      <c r="H44" s="309"/>
      <c r="I44" s="23"/>
      <c r="J44" s="23"/>
      <c r="K44" s="24"/>
      <c r="L44" s="25"/>
      <c r="M44" s="25"/>
      <c r="N44" s="261" t="s">
        <v>7</v>
      </c>
      <c r="O44" s="261"/>
      <c r="P44" s="261"/>
      <c r="Q44" s="261"/>
      <c r="R44" s="261"/>
      <c r="S44" s="26"/>
      <c r="T44" s="26"/>
      <c r="U44" s="26"/>
      <c r="V44" s="26"/>
      <c r="W44" s="27"/>
    </row>
    <row r="45" spans="1:23" ht="16.5" thickTop="1" thickBot="1" x14ac:dyDescent="0.3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</row>
    <row r="46" spans="1:23" ht="15.75" x14ac:dyDescent="0.25">
      <c r="A46" s="236" t="s">
        <v>41</v>
      </c>
      <c r="B46" s="237" t="s">
        <v>42</v>
      </c>
      <c r="C46" s="263" t="s">
        <v>43</v>
      </c>
      <c r="D46" s="263"/>
      <c r="E46" s="265" t="s">
        <v>44</v>
      </c>
      <c r="F46" s="266"/>
      <c r="G46" s="269" t="s">
        <v>45</v>
      </c>
      <c r="H46" s="263"/>
      <c r="I46" s="263"/>
      <c r="J46" s="233" t="s">
        <v>46</v>
      </c>
      <c r="K46" s="234"/>
      <c r="L46" s="235"/>
      <c r="M46" s="244" t="s">
        <v>251</v>
      </c>
      <c r="N46" s="236" t="s">
        <v>47</v>
      </c>
      <c r="O46" s="237"/>
      <c r="P46" s="237"/>
      <c r="Q46" s="237"/>
      <c r="R46" s="237"/>
      <c r="S46" s="238"/>
      <c r="T46" s="242" t="s">
        <v>48</v>
      </c>
      <c r="U46" s="236" t="s">
        <v>49</v>
      </c>
      <c r="V46" s="237"/>
      <c r="W46" s="238"/>
    </row>
    <row r="47" spans="1:23" ht="16.5" thickBot="1" x14ac:dyDescent="0.3">
      <c r="A47" s="239"/>
      <c r="B47" s="240"/>
      <c r="C47" s="264"/>
      <c r="D47" s="264"/>
      <c r="E47" s="267"/>
      <c r="F47" s="268"/>
      <c r="G47" s="13" t="s">
        <v>3</v>
      </c>
      <c r="H47" s="11" t="s">
        <v>11</v>
      </c>
      <c r="I47" s="12" t="s">
        <v>18</v>
      </c>
      <c r="J47" s="13" t="s">
        <v>25</v>
      </c>
      <c r="K47" s="11" t="s">
        <v>9</v>
      </c>
      <c r="L47" s="28" t="s">
        <v>35</v>
      </c>
      <c r="M47" s="245"/>
      <c r="N47" s="239"/>
      <c r="O47" s="240"/>
      <c r="P47" s="240"/>
      <c r="Q47" s="240"/>
      <c r="R47" s="240"/>
      <c r="S47" s="241"/>
      <c r="T47" s="243"/>
      <c r="U47" s="10" t="s">
        <v>25</v>
      </c>
      <c r="V47" s="11" t="s">
        <v>9</v>
      </c>
      <c r="W47" s="12" t="s">
        <v>50</v>
      </c>
    </row>
    <row r="48" spans="1:23" ht="90" customHeight="1" x14ac:dyDescent="0.25">
      <c r="A48" s="85">
        <v>13</v>
      </c>
      <c r="B48" s="83" t="s">
        <v>51</v>
      </c>
      <c r="C48" s="295" t="s">
        <v>187</v>
      </c>
      <c r="D48" s="296"/>
      <c r="E48" s="273" t="s">
        <v>75</v>
      </c>
      <c r="F48" s="286"/>
      <c r="G48" s="85" t="s">
        <v>54</v>
      </c>
      <c r="H48" s="86" t="s">
        <v>54</v>
      </c>
      <c r="I48" s="87" t="s">
        <v>54</v>
      </c>
      <c r="J48" s="88">
        <v>5</v>
      </c>
      <c r="K48" s="86">
        <v>2</v>
      </c>
      <c r="L48" s="89">
        <v>10</v>
      </c>
      <c r="M48" s="170">
        <v>2</v>
      </c>
      <c r="N48" s="276" t="s">
        <v>188</v>
      </c>
      <c r="O48" s="277"/>
      <c r="P48" s="277"/>
      <c r="Q48" s="277"/>
      <c r="R48" s="277"/>
      <c r="S48" s="278"/>
      <c r="T48" s="96" t="s">
        <v>182</v>
      </c>
      <c r="U48" s="85"/>
      <c r="V48" s="86"/>
      <c r="W48" s="87"/>
    </row>
    <row r="49" spans="1:23" ht="90" customHeight="1" x14ac:dyDescent="0.25">
      <c r="A49" s="85">
        <v>14</v>
      </c>
      <c r="B49" s="143" t="s">
        <v>51</v>
      </c>
      <c r="C49" s="214" t="s">
        <v>228</v>
      </c>
      <c r="D49" s="215"/>
      <c r="E49" s="216" t="s">
        <v>229</v>
      </c>
      <c r="F49" s="217"/>
      <c r="G49" s="146" t="s">
        <v>54</v>
      </c>
      <c r="H49" s="147" t="s">
        <v>54</v>
      </c>
      <c r="I49" s="147" t="s">
        <v>54</v>
      </c>
      <c r="J49" s="146">
        <v>5</v>
      </c>
      <c r="K49" s="147">
        <v>4</v>
      </c>
      <c r="L49" s="150">
        <f t="shared" ref="L49" si="1">J49*K49</f>
        <v>20</v>
      </c>
      <c r="M49" s="171">
        <v>1</v>
      </c>
      <c r="N49" s="218" t="s">
        <v>230</v>
      </c>
      <c r="O49" s="219"/>
      <c r="P49" s="219"/>
      <c r="Q49" s="219"/>
      <c r="R49" s="219"/>
      <c r="S49" s="220"/>
      <c r="T49" s="151" t="s">
        <v>182</v>
      </c>
      <c r="U49" s="85"/>
      <c r="V49" s="86"/>
      <c r="W49" s="87"/>
    </row>
    <row r="50" spans="1:23" ht="90" customHeight="1" x14ac:dyDescent="0.25">
      <c r="A50" s="85">
        <v>15</v>
      </c>
      <c r="B50" s="83" t="s">
        <v>76</v>
      </c>
      <c r="C50" s="332" t="s">
        <v>77</v>
      </c>
      <c r="D50" s="333"/>
      <c r="E50" s="273" t="s">
        <v>78</v>
      </c>
      <c r="F50" s="286"/>
      <c r="G50" s="133" t="s">
        <v>54</v>
      </c>
      <c r="H50" s="136" t="s">
        <v>54</v>
      </c>
      <c r="I50" s="155"/>
      <c r="J50" s="135">
        <v>5</v>
      </c>
      <c r="K50" s="136">
        <v>2</v>
      </c>
      <c r="L50" s="137">
        <v>10</v>
      </c>
      <c r="M50" s="171">
        <v>2</v>
      </c>
      <c r="N50" s="230" t="s">
        <v>209</v>
      </c>
      <c r="O50" s="231"/>
      <c r="P50" s="231"/>
      <c r="Q50" s="231"/>
      <c r="R50" s="231"/>
      <c r="S50" s="232"/>
      <c r="T50" s="138" t="s">
        <v>182</v>
      </c>
      <c r="U50" s="85"/>
      <c r="V50" s="86"/>
      <c r="W50" s="87"/>
    </row>
    <row r="51" spans="1:23" ht="90" customHeight="1" x14ac:dyDescent="0.25">
      <c r="A51" s="85">
        <v>16</v>
      </c>
      <c r="B51" s="83" t="s">
        <v>76</v>
      </c>
      <c r="C51" s="295" t="s">
        <v>79</v>
      </c>
      <c r="D51" s="296"/>
      <c r="E51" s="273" t="s">
        <v>80</v>
      </c>
      <c r="F51" s="286"/>
      <c r="G51" s="93" t="s">
        <v>54</v>
      </c>
      <c r="H51" s="94" t="s">
        <v>54</v>
      </c>
      <c r="I51" s="87" t="s">
        <v>54</v>
      </c>
      <c r="J51" s="88">
        <v>4</v>
      </c>
      <c r="K51" s="86">
        <v>3</v>
      </c>
      <c r="L51" s="89">
        <v>12</v>
      </c>
      <c r="M51" s="171">
        <v>2</v>
      </c>
      <c r="N51" s="276" t="s">
        <v>81</v>
      </c>
      <c r="O51" s="277"/>
      <c r="P51" s="277"/>
      <c r="Q51" s="277"/>
      <c r="R51" s="277"/>
      <c r="S51" s="278"/>
      <c r="T51" s="96" t="s">
        <v>182</v>
      </c>
      <c r="U51" s="85"/>
      <c r="V51" s="86"/>
      <c r="W51" s="87"/>
    </row>
    <row r="52" spans="1:23" ht="90" customHeight="1" x14ac:dyDescent="0.25">
      <c r="A52" s="85">
        <v>17</v>
      </c>
      <c r="B52" s="83" t="s">
        <v>76</v>
      </c>
      <c r="C52" s="295" t="s">
        <v>189</v>
      </c>
      <c r="D52" s="296"/>
      <c r="E52" s="273" t="s">
        <v>190</v>
      </c>
      <c r="F52" s="275"/>
      <c r="G52" s="93" t="s">
        <v>54</v>
      </c>
      <c r="H52" s="94" t="s">
        <v>54</v>
      </c>
      <c r="I52" s="87" t="s">
        <v>54</v>
      </c>
      <c r="J52" s="85">
        <v>3</v>
      </c>
      <c r="K52" s="86">
        <v>3</v>
      </c>
      <c r="L52" s="89">
        <v>9</v>
      </c>
      <c r="M52" s="171">
        <v>2</v>
      </c>
      <c r="N52" s="276" t="s">
        <v>191</v>
      </c>
      <c r="O52" s="277"/>
      <c r="P52" s="277"/>
      <c r="Q52" s="277"/>
      <c r="R52" s="277"/>
      <c r="S52" s="278"/>
      <c r="T52" s="96" t="s">
        <v>182</v>
      </c>
      <c r="U52" s="85"/>
      <c r="V52" s="86"/>
      <c r="W52" s="87"/>
    </row>
    <row r="53" spans="1:23" ht="90" customHeight="1" thickBot="1" x14ac:dyDescent="0.3">
      <c r="A53" s="111">
        <v>18</v>
      </c>
      <c r="B53" s="97" t="s">
        <v>76</v>
      </c>
      <c r="C53" s="271" t="s">
        <v>82</v>
      </c>
      <c r="D53" s="272"/>
      <c r="E53" s="201" t="s">
        <v>83</v>
      </c>
      <c r="F53" s="202"/>
      <c r="G53" s="99" t="s">
        <v>54</v>
      </c>
      <c r="H53" s="100"/>
      <c r="I53" s="101"/>
      <c r="J53" s="102">
        <v>5</v>
      </c>
      <c r="K53" s="100">
        <v>4</v>
      </c>
      <c r="L53" s="103">
        <v>20</v>
      </c>
      <c r="M53" s="172">
        <v>1</v>
      </c>
      <c r="N53" s="203" t="s">
        <v>84</v>
      </c>
      <c r="O53" s="204"/>
      <c r="P53" s="204"/>
      <c r="Q53" s="204"/>
      <c r="R53" s="204"/>
      <c r="S53" s="205"/>
      <c r="T53" s="104" t="s">
        <v>182</v>
      </c>
      <c r="U53" s="106"/>
      <c r="V53" s="100"/>
      <c r="W53" s="123"/>
    </row>
    <row r="54" spans="1:23" ht="120" customHeight="1" thickBot="1" x14ac:dyDescent="0.3">
      <c r="A54" s="206" t="s">
        <v>286</v>
      </c>
      <c r="B54" s="207"/>
      <c r="C54" s="207"/>
      <c r="D54" s="207"/>
      <c r="E54" s="207"/>
      <c r="F54" s="207"/>
      <c r="G54" s="208"/>
      <c r="H54" s="208"/>
      <c r="I54" s="209"/>
      <c r="J54" s="210" t="s">
        <v>66</v>
      </c>
      <c r="K54" s="211"/>
      <c r="L54" s="211"/>
      <c r="M54" s="211"/>
      <c r="N54" s="212"/>
      <c r="O54" s="212"/>
      <c r="P54" s="212"/>
      <c r="Q54" s="212"/>
      <c r="R54" s="212"/>
      <c r="S54" s="212"/>
      <c r="T54" s="211"/>
      <c r="U54" s="211"/>
      <c r="V54" s="211"/>
      <c r="W54" s="213"/>
    </row>
    <row r="55" spans="1:23" ht="50.1" customHeight="1" thickTop="1" thickBot="1" x14ac:dyDescent="0.45">
      <c r="A55" s="246" t="s">
        <v>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8"/>
    </row>
    <row r="56" spans="1:23" ht="17.25" thickTop="1" thickBot="1" x14ac:dyDescent="0.3">
      <c r="A56" s="14"/>
      <c r="B56" s="15"/>
      <c r="C56" s="15"/>
      <c r="D56" s="249" t="s">
        <v>1</v>
      </c>
      <c r="E56" s="249"/>
      <c r="F56" s="249"/>
      <c r="G56" s="15"/>
      <c r="H56" s="15"/>
      <c r="I56" s="15"/>
      <c r="J56" s="15"/>
      <c r="K56" s="250" t="s">
        <v>2</v>
      </c>
      <c r="L56" s="16"/>
      <c r="M56" s="16"/>
      <c r="N56" s="17">
        <v>1</v>
      </c>
      <c r="O56" s="17">
        <v>2</v>
      </c>
      <c r="P56" s="17">
        <v>3</v>
      </c>
      <c r="Q56" s="18">
        <v>4</v>
      </c>
      <c r="R56" s="18">
        <v>5</v>
      </c>
      <c r="S56" s="15"/>
      <c r="T56" s="15"/>
      <c r="U56" s="15"/>
      <c r="V56" s="15"/>
      <c r="W56" s="19"/>
    </row>
    <row r="57" spans="1:23" ht="32.1" customHeight="1" thickBot="1" x14ac:dyDescent="0.3">
      <c r="A57" s="81" t="s">
        <v>3</v>
      </c>
      <c r="B57" s="69" t="s">
        <v>4</v>
      </c>
      <c r="C57" s="70" t="s">
        <v>5</v>
      </c>
      <c r="D57" s="71" t="s">
        <v>6</v>
      </c>
      <c r="E57" s="72" t="s">
        <v>5</v>
      </c>
      <c r="F57" s="317" t="s">
        <v>7</v>
      </c>
      <c r="G57" s="317"/>
      <c r="H57" s="317"/>
      <c r="I57" s="9"/>
      <c r="J57" s="9"/>
      <c r="K57" s="251"/>
      <c r="L57" s="1">
        <v>1</v>
      </c>
      <c r="M57" s="1"/>
      <c r="N57" s="127" t="s">
        <v>217</v>
      </c>
      <c r="O57" s="2" t="s">
        <v>8</v>
      </c>
      <c r="P57" s="2" t="s">
        <v>8</v>
      </c>
      <c r="Q57" s="2" t="s">
        <v>8</v>
      </c>
      <c r="R57" s="2" t="s">
        <v>8</v>
      </c>
      <c r="S57" s="6"/>
      <c r="T57" s="6"/>
      <c r="U57" s="5" t="s">
        <v>8</v>
      </c>
      <c r="V57" s="253" t="s">
        <v>10</v>
      </c>
      <c r="W57" s="254"/>
    </row>
    <row r="58" spans="1:23" ht="32.1" customHeight="1" thickBot="1" x14ac:dyDescent="0.3">
      <c r="A58" s="81" t="s">
        <v>11</v>
      </c>
      <c r="B58" s="69" t="s">
        <v>12</v>
      </c>
      <c r="C58" s="73" t="s">
        <v>13</v>
      </c>
      <c r="D58" s="74" t="s">
        <v>14</v>
      </c>
      <c r="E58" s="45" t="s">
        <v>15</v>
      </c>
      <c r="F58" s="318" t="s">
        <v>16</v>
      </c>
      <c r="G58" s="318"/>
      <c r="H58" s="318"/>
      <c r="I58" s="8"/>
      <c r="J58" s="8"/>
      <c r="K58" s="251"/>
      <c r="L58" s="1">
        <v>2</v>
      </c>
      <c r="M58" s="1"/>
      <c r="N58" s="2" t="s">
        <v>8</v>
      </c>
      <c r="O58" s="2" t="s">
        <v>8</v>
      </c>
      <c r="P58" s="2" t="s">
        <v>8</v>
      </c>
      <c r="Q58" s="3" t="s">
        <v>9</v>
      </c>
      <c r="R58" s="3" t="s">
        <v>9</v>
      </c>
      <c r="S58" s="6"/>
      <c r="T58" s="6"/>
      <c r="U58" s="7"/>
      <c r="V58" s="7"/>
      <c r="W58" s="21"/>
    </row>
    <row r="59" spans="1:23" ht="32.1" customHeight="1" thickBot="1" x14ac:dyDescent="0.3">
      <c r="A59" s="81" t="s">
        <v>18</v>
      </c>
      <c r="B59" s="69" t="s">
        <v>19</v>
      </c>
      <c r="C59" s="73" t="s">
        <v>20</v>
      </c>
      <c r="D59" s="74" t="s">
        <v>21</v>
      </c>
      <c r="E59" s="45" t="s">
        <v>22</v>
      </c>
      <c r="F59" s="308" t="s">
        <v>23</v>
      </c>
      <c r="G59" s="308"/>
      <c r="H59" s="308"/>
      <c r="I59" s="8"/>
      <c r="J59" s="8"/>
      <c r="K59" s="251"/>
      <c r="L59" s="1">
        <v>3</v>
      </c>
      <c r="M59" s="1"/>
      <c r="N59" s="2" t="s">
        <v>8</v>
      </c>
      <c r="O59" s="2" t="s">
        <v>8</v>
      </c>
      <c r="P59" s="3" t="s">
        <v>9</v>
      </c>
      <c r="Q59" s="3" t="s">
        <v>9</v>
      </c>
      <c r="R59" s="4" t="s">
        <v>17</v>
      </c>
      <c r="S59" s="6"/>
      <c r="T59" s="6"/>
      <c r="U59" s="5" t="s">
        <v>9</v>
      </c>
      <c r="V59" s="253" t="s">
        <v>24</v>
      </c>
      <c r="W59" s="254"/>
    </row>
    <row r="60" spans="1:23" ht="32.1" customHeight="1" thickBot="1" x14ac:dyDescent="0.3">
      <c r="A60" s="81" t="s">
        <v>25</v>
      </c>
      <c r="B60" s="69" t="s">
        <v>6</v>
      </c>
      <c r="C60" s="73" t="s">
        <v>26</v>
      </c>
      <c r="D60" s="76" t="s">
        <v>27</v>
      </c>
      <c r="E60" s="45" t="s">
        <v>28</v>
      </c>
      <c r="F60" s="257" t="s">
        <v>223</v>
      </c>
      <c r="G60" s="258"/>
      <c r="H60" s="259"/>
      <c r="I60" s="8"/>
      <c r="J60" s="8"/>
      <c r="K60" s="251"/>
      <c r="L60" s="1">
        <v>4</v>
      </c>
      <c r="M60" s="1"/>
      <c r="N60" s="2" t="s">
        <v>8</v>
      </c>
      <c r="O60" s="3" t="s">
        <v>9</v>
      </c>
      <c r="P60" s="3" t="s">
        <v>9</v>
      </c>
      <c r="Q60" s="4" t="s">
        <v>17</v>
      </c>
      <c r="R60" s="4" t="s">
        <v>17</v>
      </c>
      <c r="S60" s="6"/>
      <c r="T60" s="6"/>
      <c r="U60" s="7"/>
      <c r="V60" s="7"/>
      <c r="W60" s="21"/>
    </row>
    <row r="61" spans="1:23" ht="32.1" customHeight="1" thickBot="1" x14ac:dyDescent="0.3">
      <c r="A61" s="81" t="s">
        <v>9</v>
      </c>
      <c r="B61" s="69" t="s">
        <v>7</v>
      </c>
      <c r="C61" s="77" t="s">
        <v>29</v>
      </c>
      <c r="D61" s="45" t="s">
        <v>30</v>
      </c>
      <c r="E61" s="46" t="s">
        <v>31</v>
      </c>
      <c r="F61" s="308" t="s">
        <v>32</v>
      </c>
      <c r="G61" s="308"/>
      <c r="H61" s="308"/>
      <c r="I61" s="8"/>
      <c r="J61" s="8"/>
      <c r="K61" s="251"/>
      <c r="L61" s="1">
        <v>5</v>
      </c>
      <c r="M61" s="1"/>
      <c r="N61" s="2" t="s">
        <v>8</v>
      </c>
      <c r="O61" s="3" t="s">
        <v>9</v>
      </c>
      <c r="P61" s="4" t="s">
        <v>17</v>
      </c>
      <c r="Q61" s="4" t="s">
        <v>17</v>
      </c>
      <c r="R61" s="29" t="s">
        <v>33</v>
      </c>
      <c r="S61" s="6"/>
      <c r="T61" s="6"/>
      <c r="U61" s="5" t="s">
        <v>17</v>
      </c>
      <c r="V61" s="253" t="s">
        <v>34</v>
      </c>
      <c r="W61" s="254"/>
    </row>
    <row r="62" spans="1:23" ht="32.1" customHeight="1" thickBot="1" x14ac:dyDescent="0.3">
      <c r="A62" s="82" t="s">
        <v>35</v>
      </c>
      <c r="B62" s="78" t="s">
        <v>36</v>
      </c>
      <c r="C62" s="79" t="s">
        <v>37</v>
      </c>
      <c r="D62" s="80" t="s">
        <v>38</v>
      </c>
      <c r="E62" s="47" t="s">
        <v>39</v>
      </c>
      <c r="F62" s="309" t="s">
        <v>40</v>
      </c>
      <c r="G62" s="309"/>
      <c r="H62" s="309"/>
      <c r="I62" s="23"/>
      <c r="J62" s="23"/>
      <c r="K62" s="24"/>
      <c r="L62" s="25"/>
      <c r="M62" s="25"/>
      <c r="N62" s="261" t="s">
        <v>7</v>
      </c>
      <c r="O62" s="261"/>
      <c r="P62" s="261"/>
      <c r="Q62" s="261"/>
      <c r="R62" s="261"/>
      <c r="S62" s="26"/>
      <c r="T62" s="26"/>
      <c r="U62" s="26"/>
      <c r="V62" s="26"/>
      <c r="W62" s="27"/>
    </row>
    <row r="63" spans="1:23" ht="16.5" thickTop="1" thickBot="1" x14ac:dyDescent="0.3">
      <c r="A63" s="262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</row>
    <row r="64" spans="1:23" ht="15.75" x14ac:dyDescent="0.25">
      <c r="A64" s="236" t="s">
        <v>41</v>
      </c>
      <c r="B64" s="237" t="s">
        <v>42</v>
      </c>
      <c r="C64" s="263" t="s">
        <v>43</v>
      </c>
      <c r="D64" s="263"/>
      <c r="E64" s="265" t="s">
        <v>44</v>
      </c>
      <c r="F64" s="266"/>
      <c r="G64" s="269" t="s">
        <v>45</v>
      </c>
      <c r="H64" s="263"/>
      <c r="I64" s="263"/>
      <c r="J64" s="233" t="s">
        <v>46</v>
      </c>
      <c r="K64" s="234"/>
      <c r="L64" s="235"/>
      <c r="M64" s="244" t="s">
        <v>251</v>
      </c>
      <c r="N64" s="236" t="s">
        <v>47</v>
      </c>
      <c r="O64" s="237"/>
      <c r="P64" s="237"/>
      <c r="Q64" s="237"/>
      <c r="R64" s="237"/>
      <c r="S64" s="238"/>
      <c r="T64" s="242" t="s">
        <v>48</v>
      </c>
      <c r="U64" s="236" t="s">
        <v>49</v>
      </c>
      <c r="V64" s="237"/>
      <c r="W64" s="238"/>
    </row>
    <row r="65" spans="1:23" ht="16.5" thickBot="1" x14ac:dyDescent="0.3">
      <c r="A65" s="239"/>
      <c r="B65" s="240"/>
      <c r="C65" s="264"/>
      <c r="D65" s="264"/>
      <c r="E65" s="267"/>
      <c r="F65" s="268"/>
      <c r="G65" s="13" t="s">
        <v>3</v>
      </c>
      <c r="H65" s="11" t="s">
        <v>11</v>
      </c>
      <c r="I65" s="12" t="s">
        <v>18</v>
      </c>
      <c r="J65" s="13" t="s">
        <v>25</v>
      </c>
      <c r="K65" s="11" t="s">
        <v>9</v>
      </c>
      <c r="L65" s="28" t="s">
        <v>35</v>
      </c>
      <c r="M65" s="245"/>
      <c r="N65" s="239"/>
      <c r="O65" s="240"/>
      <c r="P65" s="240"/>
      <c r="Q65" s="240"/>
      <c r="R65" s="240"/>
      <c r="S65" s="241"/>
      <c r="T65" s="243"/>
      <c r="U65" s="10" t="s">
        <v>25</v>
      </c>
      <c r="V65" s="11" t="s">
        <v>9</v>
      </c>
      <c r="W65" s="12" t="s">
        <v>50</v>
      </c>
    </row>
    <row r="66" spans="1:23" ht="90" customHeight="1" x14ac:dyDescent="0.25">
      <c r="A66" s="85">
        <v>19</v>
      </c>
      <c r="B66" s="83" t="s">
        <v>85</v>
      </c>
      <c r="C66" s="295" t="s">
        <v>86</v>
      </c>
      <c r="D66" s="296"/>
      <c r="E66" s="273" t="s">
        <v>83</v>
      </c>
      <c r="F66" s="286"/>
      <c r="G66" s="85" t="s">
        <v>54</v>
      </c>
      <c r="H66" s="86" t="s">
        <v>54</v>
      </c>
      <c r="I66" s="87" t="s">
        <v>54</v>
      </c>
      <c r="J66" s="88">
        <v>5</v>
      </c>
      <c r="K66" s="86">
        <v>2</v>
      </c>
      <c r="L66" s="89">
        <v>10</v>
      </c>
      <c r="M66" s="170">
        <v>2</v>
      </c>
      <c r="N66" s="276" t="s">
        <v>87</v>
      </c>
      <c r="O66" s="277"/>
      <c r="P66" s="277"/>
      <c r="Q66" s="277"/>
      <c r="R66" s="277"/>
      <c r="S66" s="278"/>
      <c r="T66" s="96" t="s">
        <v>182</v>
      </c>
      <c r="U66" s="85"/>
      <c r="V66" s="86"/>
      <c r="W66" s="87"/>
    </row>
    <row r="67" spans="1:23" ht="90" customHeight="1" x14ac:dyDescent="0.25">
      <c r="A67" s="85">
        <v>20</v>
      </c>
      <c r="B67" s="83" t="s">
        <v>71</v>
      </c>
      <c r="C67" s="295" t="s">
        <v>72</v>
      </c>
      <c r="D67" s="296"/>
      <c r="E67" s="273" t="s">
        <v>73</v>
      </c>
      <c r="F67" s="286"/>
      <c r="G67" s="85" t="s">
        <v>54</v>
      </c>
      <c r="H67" s="86"/>
      <c r="I67" s="92"/>
      <c r="J67" s="88">
        <v>4</v>
      </c>
      <c r="K67" s="86">
        <v>5</v>
      </c>
      <c r="L67" s="89">
        <v>20</v>
      </c>
      <c r="M67" s="171">
        <v>1</v>
      </c>
      <c r="N67" s="305" t="s">
        <v>185</v>
      </c>
      <c r="O67" s="303"/>
      <c r="P67" s="303"/>
      <c r="Q67" s="303"/>
      <c r="R67" s="303"/>
      <c r="S67" s="304"/>
      <c r="T67" s="141" t="s">
        <v>186</v>
      </c>
      <c r="U67" s="85"/>
      <c r="V67" s="86"/>
      <c r="W67" s="87"/>
    </row>
    <row r="68" spans="1:23" ht="90" customHeight="1" x14ac:dyDescent="0.25">
      <c r="A68" s="85">
        <v>21</v>
      </c>
      <c r="B68" s="83" t="s">
        <v>121</v>
      </c>
      <c r="C68" s="295" t="s">
        <v>122</v>
      </c>
      <c r="D68" s="296"/>
      <c r="E68" s="273" t="s">
        <v>83</v>
      </c>
      <c r="F68" s="286"/>
      <c r="G68" s="93" t="s">
        <v>54</v>
      </c>
      <c r="H68" s="86"/>
      <c r="I68" s="87"/>
      <c r="J68" s="85">
        <v>5</v>
      </c>
      <c r="K68" s="86">
        <v>4</v>
      </c>
      <c r="L68" s="89">
        <v>20</v>
      </c>
      <c r="M68" s="171">
        <v>1</v>
      </c>
      <c r="N68" s="305" t="s">
        <v>123</v>
      </c>
      <c r="O68" s="303"/>
      <c r="P68" s="303"/>
      <c r="Q68" s="303"/>
      <c r="R68" s="303"/>
      <c r="S68" s="304"/>
      <c r="T68" s="96" t="s">
        <v>182</v>
      </c>
      <c r="U68" s="85"/>
      <c r="V68" s="86"/>
      <c r="W68" s="87"/>
    </row>
    <row r="69" spans="1:23" ht="90" customHeight="1" x14ac:dyDescent="0.25">
      <c r="A69" s="85">
        <v>22</v>
      </c>
      <c r="B69" s="83" t="s">
        <v>88</v>
      </c>
      <c r="C69" s="332" t="s">
        <v>193</v>
      </c>
      <c r="D69" s="333"/>
      <c r="E69" s="273" t="s">
        <v>91</v>
      </c>
      <c r="F69" s="286"/>
      <c r="G69" s="85" t="s">
        <v>54</v>
      </c>
      <c r="H69" s="86"/>
      <c r="I69" s="92"/>
      <c r="J69" s="88">
        <v>4</v>
      </c>
      <c r="K69" s="86">
        <v>3</v>
      </c>
      <c r="L69" s="89">
        <v>12</v>
      </c>
      <c r="M69" s="171">
        <v>2</v>
      </c>
      <c r="N69" s="276" t="s">
        <v>92</v>
      </c>
      <c r="O69" s="277"/>
      <c r="P69" s="277"/>
      <c r="Q69" s="277"/>
      <c r="R69" s="277"/>
      <c r="S69" s="278"/>
      <c r="T69" s="114" t="s">
        <v>186</v>
      </c>
      <c r="U69" s="85"/>
      <c r="V69" s="86"/>
      <c r="W69" s="87"/>
    </row>
    <row r="70" spans="1:23" ht="90" customHeight="1" x14ac:dyDescent="0.25">
      <c r="A70" s="85">
        <v>23</v>
      </c>
      <c r="B70" s="83" t="s">
        <v>88</v>
      </c>
      <c r="C70" s="295" t="s">
        <v>93</v>
      </c>
      <c r="D70" s="296"/>
      <c r="E70" s="273" t="s">
        <v>91</v>
      </c>
      <c r="F70" s="286"/>
      <c r="G70" s="93" t="s">
        <v>54</v>
      </c>
      <c r="H70" s="94"/>
      <c r="I70" s="95"/>
      <c r="J70" s="88">
        <v>4</v>
      </c>
      <c r="K70" s="86">
        <v>3</v>
      </c>
      <c r="L70" s="89">
        <v>12</v>
      </c>
      <c r="M70" s="171">
        <v>2</v>
      </c>
      <c r="N70" s="305" t="s">
        <v>94</v>
      </c>
      <c r="O70" s="303"/>
      <c r="P70" s="303"/>
      <c r="Q70" s="303"/>
      <c r="R70" s="303"/>
      <c r="S70" s="304"/>
      <c r="T70" s="96" t="s">
        <v>182</v>
      </c>
      <c r="U70" s="146"/>
      <c r="V70" s="147"/>
      <c r="W70" s="92"/>
    </row>
    <row r="71" spans="1:23" ht="90" customHeight="1" thickBot="1" x14ac:dyDescent="0.3">
      <c r="A71" s="102">
        <v>24</v>
      </c>
      <c r="B71" s="120" t="s">
        <v>88</v>
      </c>
      <c r="C71" s="271" t="s">
        <v>192</v>
      </c>
      <c r="D71" s="272"/>
      <c r="E71" s="201" t="s">
        <v>89</v>
      </c>
      <c r="F71" s="342"/>
      <c r="G71" s="102" t="s">
        <v>54</v>
      </c>
      <c r="H71" s="100"/>
      <c r="I71" s="140"/>
      <c r="J71" s="142">
        <v>4</v>
      </c>
      <c r="K71" s="100">
        <v>4</v>
      </c>
      <c r="L71" s="103">
        <v>16</v>
      </c>
      <c r="M71" s="172">
        <v>1</v>
      </c>
      <c r="N71" s="343" t="s">
        <v>90</v>
      </c>
      <c r="O71" s="344"/>
      <c r="P71" s="344"/>
      <c r="Q71" s="344"/>
      <c r="R71" s="344"/>
      <c r="S71" s="345"/>
      <c r="T71" s="149" t="s">
        <v>182</v>
      </c>
      <c r="U71" s="157"/>
      <c r="V71" s="154"/>
      <c r="W71" s="158"/>
    </row>
    <row r="72" spans="1:23" ht="120" customHeight="1" thickBot="1" x14ac:dyDescent="0.3">
      <c r="A72" s="206" t="s">
        <v>286</v>
      </c>
      <c r="B72" s="207"/>
      <c r="C72" s="207"/>
      <c r="D72" s="207"/>
      <c r="E72" s="207"/>
      <c r="F72" s="207"/>
      <c r="G72" s="208"/>
      <c r="H72" s="208"/>
      <c r="I72" s="209"/>
      <c r="J72" s="210" t="s">
        <v>66</v>
      </c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3"/>
    </row>
    <row r="73" spans="1:23" ht="50.1" customHeight="1" thickTop="1" thickBot="1" x14ac:dyDescent="0.45">
      <c r="A73" s="246" t="s">
        <v>0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8"/>
    </row>
    <row r="74" spans="1:23" ht="17.25" thickTop="1" thickBot="1" x14ac:dyDescent="0.3">
      <c r="A74" s="14"/>
      <c r="B74" s="15"/>
      <c r="C74" s="15"/>
      <c r="D74" s="249" t="s">
        <v>1</v>
      </c>
      <c r="E74" s="249"/>
      <c r="F74" s="249"/>
      <c r="G74" s="15"/>
      <c r="H74" s="15"/>
      <c r="I74" s="15"/>
      <c r="J74" s="15"/>
      <c r="K74" s="250" t="s">
        <v>2</v>
      </c>
      <c r="L74" s="16"/>
      <c r="M74" s="16"/>
      <c r="N74" s="17">
        <v>1</v>
      </c>
      <c r="O74" s="17">
        <v>2</v>
      </c>
      <c r="P74" s="17">
        <v>3</v>
      </c>
      <c r="Q74" s="18">
        <v>4</v>
      </c>
      <c r="R74" s="18">
        <v>5</v>
      </c>
      <c r="S74" s="15"/>
      <c r="T74" s="15"/>
      <c r="U74" s="15"/>
      <c r="V74" s="15"/>
      <c r="W74" s="19"/>
    </row>
    <row r="75" spans="1:23" ht="32.1" customHeight="1" thickBot="1" x14ac:dyDescent="0.3">
      <c r="A75" s="20" t="s">
        <v>3</v>
      </c>
      <c r="B75" s="32" t="s">
        <v>4</v>
      </c>
      <c r="C75" s="40" t="s">
        <v>5</v>
      </c>
      <c r="D75" s="41" t="s">
        <v>6</v>
      </c>
      <c r="E75" s="42" t="s">
        <v>5</v>
      </c>
      <c r="F75" s="252" t="s">
        <v>7</v>
      </c>
      <c r="G75" s="252"/>
      <c r="H75" s="252"/>
      <c r="I75" s="9"/>
      <c r="J75" s="9"/>
      <c r="K75" s="251"/>
      <c r="L75" s="1">
        <v>1</v>
      </c>
      <c r="M75" s="1"/>
      <c r="N75" s="127" t="s">
        <v>217</v>
      </c>
      <c r="O75" s="2" t="s">
        <v>8</v>
      </c>
      <c r="P75" s="2" t="s">
        <v>8</v>
      </c>
      <c r="Q75" s="2" t="s">
        <v>8</v>
      </c>
      <c r="R75" s="2" t="s">
        <v>8</v>
      </c>
      <c r="S75" s="6"/>
      <c r="T75" s="6"/>
      <c r="U75" s="5" t="s">
        <v>8</v>
      </c>
      <c r="V75" s="253" t="s">
        <v>10</v>
      </c>
      <c r="W75" s="254"/>
    </row>
    <row r="76" spans="1:23" ht="32.1" customHeight="1" thickBot="1" x14ac:dyDescent="0.3">
      <c r="A76" s="20" t="s">
        <v>11</v>
      </c>
      <c r="B76" s="32" t="s">
        <v>12</v>
      </c>
      <c r="C76" s="37" t="s">
        <v>13</v>
      </c>
      <c r="D76" s="43" t="s">
        <v>14</v>
      </c>
      <c r="E76" s="45" t="s">
        <v>15</v>
      </c>
      <c r="F76" s="255" t="s">
        <v>16</v>
      </c>
      <c r="G76" s="255"/>
      <c r="H76" s="255"/>
      <c r="I76" s="8"/>
      <c r="J76" s="8"/>
      <c r="K76" s="251"/>
      <c r="L76" s="1">
        <v>2</v>
      </c>
      <c r="M76" s="1"/>
      <c r="N76" s="2" t="s">
        <v>8</v>
      </c>
      <c r="O76" s="2" t="s">
        <v>8</v>
      </c>
      <c r="P76" s="2" t="s">
        <v>8</v>
      </c>
      <c r="Q76" s="3" t="s">
        <v>9</v>
      </c>
      <c r="R76" s="3" t="s">
        <v>9</v>
      </c>
      <c r="S76" s="6"/>
      <c r="T76" s="6"/>
      <c r="U76" s="7"/>
      <c r="V76" s="7"/>
      <c r="W76" s="21"/>
    </row>
    <row r="77" spans="1:23" ht="32.1" customHeight="1" thickBot="1" x14ac:dyDescent="0.3">
      <c r="A77" s="20" t="s">
        <v>18</v>
      </c>
      <c r="B77" s="32" t="s">
        <v>19</v>
      </c>
      <c r="C77" s="37" t="s">
        <v>20</v>
      </c>
      <c r="D77" s="43" t="s">
        <v>21</v>
      </c>
      <c r="E77" s="45" t="s">
        <v>22</v>
      </c>
      <c r="F77" s="256" t="s">
        <v>23</v>
      </c>
      <c r="G77" s="256"/>
      <c r="H77" s="256"/>
      <c r="I77" s="8"/>
      <c r="J77" s="8"/>
      <c r="K77" s="251"/>
      <c r="L77" s="1">
        <v>3</v>
      </c>
      <c r="M77" s="1"/>
      <c r="N77" s="2" t="s">
        <v>8</v>
      </c>
      <c r="O77" s="2" t="s">
        <v>8</v>
      </c>
      <c r="P77" s="3" t="s">
        <v>9</v>
      </c>
      <c r="Q77" s="3" t="s">
        <v>9</v>
      </c>
      <c r="R77" s="4" t="s">
        <v>17</v>
      </c>
      <c r="S77" s="6"/>
      <c r="T77" s="6"/>
      <c r="U77" s="5" t="s">
        <v>9</v>
      </c>
      <c r="V77" s="253" t="s">
        <v>24</v>
      </c>
      <c r="W77" s="254"/>
    </row>
    <row r="78" spans="1:23" ht="32.1" customHeight="1" thickBot="1" x14ac:dyDescent="0.3">
      <c r="A78" s="20" t="s">
        <v>25</v>
      </c>
      <c r="B78" s="32" t="s">
        <v>6</v>
      </c>
      <c r="C78" s="37" t="s">
        <v>26</v>
      </c>
      <c r="D78" s="44" t="s">
        <v>27</v>
      </c>
      <c r="E78" s="45" t="s">
        <v>28</v>
      </c>
      <c r="F78" s="257" t="s">
        <v>223</v>
      </c>
      <c r="G78" s="258"/>
      <c r="H78" s="259"/>
      <c r="I78" s="8"/>
      <c r="J78" s="8"/>
      <c r="K78" s="251"/>
      <c r="L78" s="1">
        <v>4</v>
      </c>
      <c r="M78" s="1"/>
      <c r="N78" s="2" t="s">
        <v>8</v>
      </c>
      <c r="O78" s="3" t="s">
        <v>9</v>
      </c>
      <c r="P78" s="3" t="s">
        <v>9</v>
      </c>
      <c r="Q78" s="4" t="s">
        <v>17</v>
      </c>
      <c r="R78" s="4" t="s">
        <v>17</v>
      </c>
      <c r="S78" s="6"/>
      <c r="T78" s="6"/>
      <c r="U78" s="7"/>
      <c r="V78" s="7"/>
      <c r="W78" s="21"/>
    </row>
    <row r="79" spans="1:23" ht="32.1" customHeight="1" thickBot="1" x14ac:dyDescent="0.3">
      <c r="A79" s="20" t="s">
        <v>9</v>
      </c>
      <c r="B79" s="32" t="s">
        <v>7</v>
      </c>
      <c r="C79" s="38" t="s">
        <v>29</v>
      </c>
      <c r="D79" s="30" t="s">
        <v>30</v>
      </c>
      <c r="E79" s="46" t="s">
        <v>31</v>
      </c>
      <c r="F79" s="256" t="s">
        <v>32</v>
      </c>
      <c r="G79" s="256"/>
      <c r="H79" s="256"/>
      <c r="I79" s="8"/>
      <c r="J79" s="8"/>
      <c r="K79" s="251"/>
      <c r="L79" s="1">
        <v>5</v>
      </c>
      <c r="M79" s="1"/>
      <c r="N79" s="2" t="s">
        <v>8</v>
      </c>
      <c r="O79" s="3" t="s">
        <v>9</v>
      </c>
      <c r="P79" s="4" t="s">
        <v>17</v>
      </c>
      <c r="Q79" s="4" t="s">
        <v>17</v>
      </c>
      <c r="R79" s="29" t="s">
        <v>33</v>
      </c>
      <c r="S79" s="6"/>
      <c r="T79" s="6"/>
      <c r="U79" s="5" t="s">
        <v>17</v>
      </c>
      <c r="V79" s="253" t="s">
        <v>34</v>
      </c>
      <c r="W79" s="254"/>
    </row>
    <row r="80" spans="1:23" ht="32.1" customHeight="1" thickBot="1" x14ac:dyDescent="0.3">
      <c r="A80" s="22" t="s">
        <v>35</v>
      </c>
      <c r="B80" s="33" t="s">
        <v>36</v>
      </c>
      <c r="C80" s="39" t="s">
        <v>37</v>
      </c>
      <c r="D80" s="31" t="s">
        <v>38</v>
      </c>
      <c r="E80" s="47" t="s">
        <v>39</v>
      </c>
      <c r="F80" s="260" t="s">
        <v>40</v>
      </c>
      <c r="G80" s="260"/>
      <c r="H80" s="260"/>
      <c r="I80" s="23"/>
      <c r="J80" s="23"/>
      <c r="K80" s="24"/>
      <c r="L80" s="25"/>
      <c r="M80" s="25"/>
      <c r="N80" s="261" t="s">
        <v>7</v>
      </c>
      <c r="O80" s="261"/>
      <c r="P80" s="261"/>
      <c r="Q80" s="261"/>
      <c r="R80" s="261"/>
      <c r="S80" s="26"/>
      <c r="T80" s="26"/>
      <c r="U80" s="26"/>
      <c r="V80" s="26"/>
      <c r="W80" s="27"/>
    </row>
    <row r="81" spans="1:23" ht="16.5" thickTop="1" thickBot="1" x14ac:dyDescent="0.3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</row>
    <row r="82" spans="1:23" ht="15.75" x14ac:dyDescent="0.25">
      <c r="A82" s="236" t="s">
        <v>41</v>
      </c>
      <c r="B82" s="237" t="s">
        <v>42</v>
      </c>
      <c r="C82" s="263" t="s">
        <v>43</v>
      </c>
      <c r="D82" s="263"/>
      <c r="E82" s="265" t="s">
        <v>44</v>
      </c>
      <c r="F82" s="266"/>
      <c r="G82" s="269" t="s">
        <v>45</v>
      </c>
      <c r="H82" s="263"/>
      <c r="I82" s="263"/>
      <c r="J82" s="233" t="s">
        <v>46</v>
      </c>
      <c r="K82" s="234"/>
      <c r="L82" s="235"/>
      <c r="M82" s="244" t="s">
        <v>251</v>
      </c>
      <c r="N82" s="236" t="s">
        <v>47</v>
      </c>
      <c r="O82" s="237"/>
      <c r="P82" s="237"/>
      <c r="Q82" s="237"/>
      <c r="R82" s="237"/>
      <c r="S82" s="238"/>
      <c r="T82" s="242" t="s">
        <v>48</v>
      </c>
      <c r="U82" s="236" t="s">
        <v>49</v>
      </c>
      <c r="V82" s="237"/>
      <c r="W82" s="238"/>
    </row>
    <row r="83" spans="1:23" ht="16.5" thickBot="1" x14ac:dyDescent="0.3">
      <c r="A83" s="239"/>
      <c r="B83" s="240"/>
      <c r="C83" s="264"/>
      <c r="D83" s="264"/>
      <c r="E83" s="267"/>
      <c r="F83" s="268"/>
      <c r="G83" s="13" t="s">
        <v>3</v>
      </c>
      <c r="H83" s="11" t="s">
        <v>11</v>
      </c>
      <c r="I83" s="12" t="s">
        <v>18</v>
      </c>
      <c r="J83" s="13" t="s">
        <v>25</v>
      </c>
      <c r="K83" s="11" t="s">
        <v>9</v>
      </c>
      <c r="L83" s="28" t="s">
        <v>35</v>
      </c>
      <c r="M83" s="245"/>
      <c r="N83" s="239"/>
      <c r="O83" s="240"/>
      <c r="P83" s="240"/>
      <c r="Q83" s="240"/>
      <c r="R83" s="240"/>
      <c r="S83" s="241"/>
      <c r="T83" s="243"/>
      <c r="U83" s="10" t="s">
        <v>25</v>
      </c>
      <c r="V83" s="11" t="s">
        <v>9</v>
      </c>
      <c r="W83" s="12" t="s">
        <v>50</v>
      </c>
    </row>
    <row r="84" spans="1:23" ht="90" customHeight="1" x14ac:dyDescent="0.25">
      <c r="A84" s="85">
        <v>25</v>
      </c>
      <c r="B84" s="83" t="s">
        <v>101</v>
      </c>
      <c r="C84" s="295" t="s">
        <v>102</v>
      </c>
      <c r="D84" s="296"/>
      <c r="E84" s="273" t="s">
        <v>103</v>
      </c>
      <c r="F84" s="286"/>
      <c r="G84" s="85" t="s">
        <v>54</v>
      </c>
      <c r="H84" s="86"/>
      <c r="I84" s="87"/>
      <c r="J84" s="88">
        <v>3</v>
      </c>
      <c r="K84" s="86">
        <v>3</v>
      </c>
      <c r="L84" s="89">
        <v>9</v>
      </c>
      <c r="M84" s="170">
        <v>9</v>
      </c>
      <c r="N84" s="276" t="s">
        <v>104</v>
      </c>
      <c r="O84" s="277"/>
      <c r="P84" s="277"/>
      <c r="Q84" s="277"/>
      <c r="R84" s="277"/>
      <c r="S84" s="278"/>
      <c r="T84" s="96" t="s">
        <v>182</v>
      </c>
      <c r="U84" s="85"/>
      <c r="V84" s="86"/>
      <c r="W84" s="87"/>
    </row>
    <row r="85" spans="1:23" ht="90" customHeight="1" x14ac:dyDescent="0.25">
      <c r="A85" s="85">
        <v>26</v>
      </c>
      <c r="B85" s="83" t="s">
        <v>101</v>
      </c>
      <c r="C85" s="284" t="s">
        <v>248</v>
      </c>
      <c r="D85" s="285"/>
      <c r="E85" s="306" t="s">
        <v>195</v>
      </c>
      <c r="F85" s="307"/>
      <c r="G85" s="85" t="s">
        <v>54</v>
      </c>
      <c r="H85" s="129"/>
      <c r="I85" s="130"/>
      <c r="J85" s="128">
        <v>3</v>
      </c>
      <c r="K85" s="129">
        <v>2</v>
      </c>
      <c r="L85" s="131">
        <v>6</v>
      </c>
      <c r="M85" s="171">
        <v>3</v>
      </c>
      <c r="N85" s="298" t="s">
        <v>249</v>
      </c>
      <c r="O85" s="298"/>
      <c r="P85" s="298"/>
      <c r="Q85" s="298"/>
      <c r="R85" s="298"/>
      <c r="S85" s="299"/>
      <c r="T85" s="96" t="s">
        <v>182</v>
      </c>
      <c r="U85" s="85"/>
      <c r="V85" s="86"/>
      <c r="W85" s="87"/>
    </row>
    <row r="86" spans="1:23" ht="90" customHeight="1" x14ac:dyDescent="0.25">
      <c r="A86" s="85">
        <v>27</v>
      </c>
      <c r="B86" s="83" t="s">
        <v>101</v>
      </c>
      <c r="C86" s="284" t="s">
        <v>105</v>
      </c>
      <c r="D86" s="285"/>
      <c r="E86" s="273" t="s">
        <v>195</v>
      </c>
      <c r="F86" s="286"/>
      <c r="G86" s="85" t="s">
        <v>54</v>
      </c>
      <c r="H86" s="86"/>
      <c r="I86" s="92"/>
      <c r="J86" s="85">
        <v>4</v>
      </c>
      <c r="K86" s="86">
        <v>4</v>
      </c>
      <c r="L86" s="87">
        <v>16</v>
      </c>
      <c r="M86" s="171">
        <v>2</v>
      </c>
      <c r="N86" s="298" t="s">
        <v>106</v>
      </c>
      <c r="O86" s="298"/>
      <c r="P86" s="298"/>
      <c r="Q86" s="298"/>
      <c r="R86" s="298"/>
      <c r="S86" s="299"/>
      <c r="T86" s="96" t="s">
        <v>182</v>
      </c>
      <c r="U86" s="85"/>
      <c r="V86" s="86"/>
      <c r="W86" s="87"/>
    </row>
    <row r="87" spans="1:23" ht="90" customHeight="1" x14ac:dyDescent="0.25">
      <c r="A87" s="85">
        <v>28</v>
      </c>
      <c r="B87" s="83" t="s">
        <v>101</v>
      </c>
      <c r="C87" s="295" t="s">
        <v>107</v>
      </c>
      <c r="D87" s="296"/>
      <c r="E87" s="273" t="s">
        <v>108</v>
      </c>
      <c r="F87" s="286"/>
      <c r="G87" s="93" t="s">
        <v>54</v>
      </c>
      <c r="H87" s="94"/>
      <c r="I87" s="95"/>
      <c r="J87" s="88">
        <v>3</v>
      </c>
      <c r="K87" s="86">
        <v>3</v>
      </c>
      <c r="L87" s="89">
        <v>9</v>
      </c>
      <c r="M87" s="171">
        <v>2</v>
      </c>
      <c r="N87" s="276" t="s">
        <v>109</v>
      </c>
      <c r="O87" s="277"/>
      <c r="P87" s="277"/>
      <c r="Q87" s="277"/>
      <c r="R87" s="277"/>
      <c r="S87" s="278"/>
      <c r="T87" s="96" t="s">
        <v>182</v>
      </c>
      <c r="U87" s="85"/>
      <c r="V87" s="86"/>
      <c r="W87" s="87"/>
    </row>
    <row r="88" spans="1:23" ht="90" customHeight="1" x14ac:dyDescent="0.25">
      <c r="A88" s="85">
        <v>29</v>
      </c>
      <c r="B88" s="83" t="s">
        <v>101</v>
      </c>
      <c r="C88" s="295" t="s">
        <v>220</v>
      </c>
      <c r="D88" s="296"/>
      <c r="E88" s="273" t="s">
        <v>110</v>
      </c>
      <c r="F88" s="275"/>
      <c r="G88" s="93" t="s">
        <v>54</v>
      </c>
      <c r="H88" s="86"/>
      <c r="I88" s="87"/>
      <c r="J88" s="85">
        <v>2</v>
      </c>
      <c r="K88" s="86">
        <v>2</v>
      </c>
      <c r="L88" s="89">
        <v>4</v>
      </c>
      <c r="M88" s="171">
        <v>3</v>
      </c>
      <c r="N88" s="276" t="s">
        <v>109</v>
      </c>
      <c r="O88" s="277"/>
      <c r="P88" s="277"/>
      <c r="Q88" s="277"/>
      <c r="R88" s="277"/>
      <c r="S88" s="278"/>
      <c r="T88" s="96" t="s">
        <v>182</v>
      </c>
      <c r="U88" s="85"/>
      <c r="V88" s="86"/>
      <c r="W88" s="87"/>
    </row>
    <row r="89" spans="1:23" ht="90" customHeight="1" thickBot="1" x14ac:dyDescent="0.3">
      <c r="A89" s="111">
        <v>30</v>
      </c>
      <c r="B89" s="97" t="s">
        <v>101</v>
      </c>
      <c r="C89" s="271" t="s">
        <v>111</v>
      </c>
      <c r="D89" s="272"/>
      <c r="E89" s="201" t="s">
        <v>112</v>
      </c>
      <c r="F89" s="202"/>
      <c r="G89" s="99" t="s">
        <v>54</v>
      </c>
      <c r="H89" s="112" t="s">
        <v>54</v>
      </c>
      <c r="I89" s="101"/>
      <c r="J89" s="102">
        <v>3</v>
      </c>
      <c r="K89" s="100">
        <v>2</v>
      </c>
      <c r="L89" s="103">
        <v>6</v>
      </c>
      <c r="M89" s="172">
        <v>3</v>
      </c>
      <c r="N89" s="203" t="s">
        <v>284</v>
      </c>
      <c r="O89" s="204"/>
      <c r="P89" s="204"/>
      <c r="Q89" s="204"/>
      <c r="R89" s="204"/>
      <c r="S89" s="205"/>
      <c r="T89" s="104" t="s">
        <v>182</v>
      </c>
      <c r="U89" s="106"/>
      <c r="V89" s="100"/>
      <c r="W89" s="123"/>
    </row>
    <row r="90" spans="1:23" ht="120" customHeight="1" thickBot="1" x14ac:dyDescent="0.3">
      <c r="A90" s="206" t="s">
        <v>287</v>
      </c>
      <c r="B90" s="207"/>
      <c r="C90" s="207"/>
      <c r="D90" s="207"/>
      <c r="E90" s="207"/>
      <c r="F90" s="207"/>
      <c r="G90" s="208"/>
      <c r="H90" s="208"/>
      <c r="I90" s="209"/>
      <c r="J90" s="210" t="s">
        <v>66</v>
      </c>
      <c r="K90" s="211"/>
      <c r="L90" s="211"/>
      <c r="M90" s="211"/>
      <c r="N90" s="212"/>
      <c r="O90" s="212"/>
      <c r="P90" s="212"/>
      <c r="Q90" s="212"/>
      <c r="R90" s="212"/>
      <c r="S90" s="212"/>
      <c r="T90" s="211"/>
      <c r="U90" s="211"/>
      <c r="V90" s="211"/>
      <c r="W90" s="213"/>
    </row>
    <row r="91" spans="1:23" ht="50.1" customHeight="1" thickTop="1" thickBot="1" x14ac:dyDescent="0.45">
      <c r="A91" s="246" t="s">
        <v>0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8"/>
    </row>
    <row r="92" spans="1:23" ht="17.25" thickTop="1" thickBot="1" x14ac:dyDescent="0.3">
      <c r="A92" s="14"/>
      <c r="B92" s="15"/>
      <c r="C92" s="15"/>
      <c r="D92" s="249" t="s">
        <v>1</v>
      </c>
      <c r="E92" s="249"/>
      <c r="F92" s="249"/>
      <c r="G92" s="15"/>
      <c r="H92" s="15"/>
      <c r="I92" s="15"/>
      <c r="J92" s="15"/>
      <c r="K92" s="250" t="s">
        <v>2</v>
      </c>
      <c r="L92" s="16"/>
      <c r="M92" s="16"/>
      <c r="N92" s="17">
        <v>1</v>
      </c>
      <c r="O92" s="17">
        <v>2</v>
      </c>
      <c r="P92" s="17">
        <v>3</v>
      </c>
      <c r="Q92" s="18">
        <v>4</v>
      </c>
      <c r="R92" s="18">
        <v>5</v>
      </c>
      <c r="S92" s="15"/>
      <c r="T92" s="15"/>
      <c r="U92" s="15"/>
      <c r="V92" s="15"/>
      <c r="W92" s="19"/>
    </row>
    <row r="93" spans="1:23" ht="32.1" customHeight="1" thickBot="1" x14ac:dyDescent="0.3">
      <c r="A93" s="20" t="s">
        <v>3</v>
      </c>
      <c r="B93" s="32" t="s">
        <v>4</v>
      </c>
      <c r="C93" s="40" t="s">
        <v>5</v>
      </c>
      <c r="D93" s="41" t="s">
        <v>6</v>
      </c>
      <c r="E93" s="42" t="s">
        <v>5</v>
      </c>
      <c r="F93" s="252" t="s">
        <v>7</v>
      </c>
      <c r="G93" s="252"/>
      <c r="H93" s="252"/>
      <c r="I93" s="9"/>
      <c r="J93" s="9"/>
      <c r="K93" s="251"/>
      <c r="L93" s="1">
        <v>1</v>
      </c>
      <c r="M93" s="1"/>
      <c r="N93" s="127" t="s">
        <v>217</v>
      </c>
      <c r="O93" s="2" t="s">
        <v>8</v>
      </c>
      <c r="P93" s="2" t="s">
        <v>8</v>
      </c>
      <c r="Q93" s="2" t="s">
        <v>8</v>
      </c>
      <c r="R93" s="2" t="s">
        <v>8</v>
      </c>
      <c r="S93" s="6"/>
      <c r="T93" s="6"/>
      <c r="U93" s="5" t="s">
        <v>8</v>
      </c>
      <c r="V93" s="253" t="s">
        <v>10</v>
      </c>
      <c r="W93" s="254"/>
    </row>
    <row r="94" spans="1:23" ht="32.1" customHeight="1" thickBot="1" x14ac:dyDescent="0.3">
      <c r="A94" s="20" t="s">
        <v>11</v>
      </c>
      <c r="B94" s="32" t="s">
        <v>12</v>
      </c>
      <c r="C94" s="37" t="s">
        <v>13</v>
      </c>
      <c r="D94" s="43" t="s">
        <v>14</v>
      </c>
      <c r="E94" s="45" t="s">
        <v>15</v>
      </c>
      <c r="F94" s="255" t="s">
        <v>16</v>
      </c>
      <c r="G94" s="255"/>
      <c r="H94" s="255"/>
      <c r="I94" s="8"/>
      <c r="J94" s="8"/>
      <c r="K94" s="251"/>
      <c r="L94" s="1">
        <v>2</v>
      </c>
      <c r="M94" s="1"/>
      <c r="N94" s="2" t="s">
        <v>8</v>
      </c>
      <c r="O94" s="2" t="s">
        <v>8</v>
      </c>
      <c r="P94" s="2" t="s">
        <v>8</v>
      </c>
      <c r="Q94" s="3" t="s">
        <v>9</v>
      </c>
      <c r="R94" s="3" t="s">
        <v>9</v>
      </c>
      <c r="S94" s="6"/>
      <c r="T94" s="6"/>
      <c r="U94" s="7"/>
      <c r="V94" s="7"/>
      <c r="W94" s="21"/>
    </row>
    <row r="95" spans="1:23" ht="32.1" customHeight="1" thickBot="1" x14ac:dyDescent="0.3">
      <c r="A95" s="20" t="s">
        <v>18</v>
      </c>
      <c r="B95" s="32" t="s">
        <v>19</v>
      </c>
      <c r="C95" s="37" t="s">
        <v>20</v>
      </c>
      <c r="D95" s="43" t="s">
        <v>21</v>
      </c>
      <c r="E95" s="45" t="s">
        <v>22</v>
      </c>
      <c r="F95" s="256" t="s">
        <v>23</v>
      </c>
      <c r="G95" s="256"/>
      <c r="H95" s="256"/>
      <c r="I95" s="8"/>
      <c r="J95" s="8"/>
      <c r="K95" s="251"/>
      <c r="L95" s="1">
        <v>3</v>
      </c>
      <c r="M95" s="1"/>
      <c r="N95" s="2" t="s">
        <v>8</v>
      </c>
      <c r="O95" s="2" t="s">
        <v>8</v>
      </c>
      <c r="P95" s="3" t="s">
        <v>9</v>
      </c>
      <c r="Q95" s="3" t="s">
        <v>9</v>
      </c>
      <c r="R95" s="4" t="s">
        <v>17</v>
      </c>
      <c r="S95" s="6"/>
      <c r="T95" s="6"/>
      <c r="U95" s="5" t="s">
        <v>9</v>
      </c>
      <c r="V95" s="253" t="s">
        <v>24</v>
      </c>
      <c r="W95" s="254"/>
    </row>
    <row r="96" spans="1:23" ht="32.1" customHeight="1" thickBot="1" x14ac:dyDescent="0.3">
      <c r="A96" s="20" t="s">
        <v>25</v>
      </c>
      <c r="B96" s="32" t="s">
        <v>6</v>
      </c>
      <c r="C96" s="37" t="s">
        <v>26</v>
      </c>
      <c r="D96" s="44" t="s">
        <v>27</v>
      </c>
      <c r="E96" s="45" t="s">
        <v>28</v>
      </c>
      <c r="F96" s="257" t="s">
        <v>223</v>
      </c>
      <c r="G96" s="258"/>
      <c r="H96" s="259"/>
      <c r="I96" s="8"/>
      <c r="J96" s="8"/>
      <c r="K96" s="251"/>
      <c r="L96" s="1">
        <v>4</v>
      </c>
      <c r="M96" s="1"/>
      <c r="N96" s="2" t="s">
        <v>8</v>
      </c>
      <c r="O96" s="3" t="s">
        <v>9</v>
      </c>
      <c r="P96" s="3" t="s">
        <v>9</v>
      </c>
      <c r="Q96" s="4" t="s">
        <v>17</v>
      </c>
      <c r="R96" s="4" t="s">
        <v>17</v>
      </c>
      <c r="S96" s="6"/>
      <c r="T96" s="6"/>
      <c r="U96" s="7"/>
      <c r="V96" s="7"/>
      <c r="W96" s="21"/>
    </row>
    <row r="97" spans="1:23" ht="32.1" customHeight="1" thickBot="1" x14ac:dyDescent="0.3">
      <c r="A97" s="20" t="s">
        <v>9</v>
      </c>
      <c r="B97" s="32" t="s">
        <v>7</v>
      </c>
      <c r="C97" s="38" t="s">
        <v>29</v>
      </c>
      <c r="D97" s="30" t="s">
        <v>30</v>
      </c>
      <c r="E97" s="46" t="s">
        <v>31</v>
      </c>
      <c r="F97" s="256" t="s">
        <v>32</v>
      </c>
      <c r="G97" s="256"/>
      <c r="H97" s="256"/>
      <c r="I97" s="8"/>
      <c r="J97" s="8"/>
      <c r="K97" s="251"/>
      <c r="L97" s="1">
        <v>5</v>
      </c>
      <c r="M97" s="1"/>
      <c r="N97" s="2" t="s">
        <v>8</v>
      </c>
      <c r="O97" s="3" t="s">
        <v>9</v>
      </c>
      <c r="P97" s="4" t="s">
        <v>17</v>
      </c>
      <c r="Q97" s="4" t="s">
        <v>17</v>
      </c>
      <c r="R97" s="29" t="s">
        <v>33</v>
      </c>
      <c r="S97" s="6"/>
      <c r="T97" s="6"/>
      <c r="U97" s="5" t="s">
        <v>17</v>
      </c>
      <c r="V97" s="253" t="s">
        <v>34</v>
      </c>
      <c r="W97" s="254"/>
    </row>
    <row r="98" spans="1:23" ht="32.1" customHeight="1" thickBot="1" x14ac:dyDescent="0.3">
      <c r="A98" s="22" t="s">
        <v>35</v>
      </c>
      <c r="B98" s="33" t="s">
        <v>36</v>
      </c>
      <c r="C98" s="39" t="s">
        <v>37</v>
      </c>
      <c r="D98" s="31" t="s">
        <v>38</v>
      </c>
      <c r="E98" s="47" t="s">
        <v>39</v>
      </c>
      <c r="F98" s="260" t="s">
        <v>40</v>
      </c>
      <c r="G98" s="260"/>
      <c r="H98" s="260"/>
      <c r="I98" s="23"/>
      <c r="J98" s="23"/>
      <c r="K98" s="24"/>
      <c r="L98" s="25"/>
      <c r="M98" s="25"/>
      <c r="N98" s="261" t="s">
        <v>7</v>
      </c>
      <c r="O98" s="261"/>
      <c r="P98" s="261"/>
      <c r="Q98" s="261"/>
      <c r="R98" s="261"/>
      <c r="S98" s="26"/>
      <c r="T98" s="26"/>
      <c r="U98" s="26"/>
      <c r="V98" s="26"/>
      <c r="W98" s="27"/>
    </row>
    <row r="99" spans="1:23" ht="16.5" thickTop="1" thickBot="1" x14ac:dyDescent="0.3">
      <c r="A99" s="262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</row>
    <row r="100" spans="1:23" ht="15.75" x14ac:dyDescent="0.25">
      <c r="A100" s="236" t="s">
        <v>41</v>
      </c>
      <c r="B100" s="237" t="s">
        <v>42</v>
      </c>
      <c r="C100" s="263" t="s">
        <v>43</v>
      </c>
      <c r="D100" s="263"/>
      <c r="E100" s="265" t="s">
        <v>44</v>
      </c>
      <c r="F100" s="266"/>
      <c r="G100" s="269" t="s">
        <v>45</v>
      </c>
      <c r="H100" s="263"/>
      <c r="I100" s="263"/>
      <c r="J100" s="233" t="s">
        <v>46</v>
      </c>
      <c r="K100" s="234"/>
      <c r="L100" s="235"/>
      <c r="M100" s="244" t="s">
        <v>251</v>
      </c>
      <c r="N100" s="236" t="s">
        <v>47</v>
      </c>
      <c r="O100" s="237"/>
      <c r="P100" s="237"/>
      <c r="Q100" s="237"/>
      <c r="R100" s="237"/>
      <c r="S100" s="238"/>
      <c r="T100" s="242" t="s">
        <v>48</v>
      </c>
      <c r="U100" s="236" t="s">
        <v>49</v>
      </c>
      <c r="V100" s="237"/>
      <c r="W100" s="238"/>
    </row>
    <row r="101" spans="1:23" ht="16.5" thickBot="1" x14ac:dyDescent="0.3">
      <c r="A101" s="239"/>
      <c r="B101" s="240"/>
      <c r="C101" s="264"/>
      <c r="D101" s="264"/>
      <c r="E101" s="267"/>
      <c r="F101" s="268"/>
      <c r="G101" s="13" t="s">
        <v>3</v>
      </c>
      <c r="H101" s="11" t="s">
        <v>11</v>
      </c>
      <c r="I101" s="12" t="s">
        <v>18</v>
      </c>
      <c r="J101" s="13" t="s">
        <v>25</v>
      </c>
      <c r="K101" s="11" t="s">
        <v>9</v>
      </c>
      <c r="L101" s="28" t="s">
        <v>35</v>
      </c>
      <c r="M101" s="245"/>
      <c r="N101" s="239"/>
      <c r="O101" s="240"/>
      <c r="P101" s="240"/>
      <c r="Q101" s="240"/>
      <c r="R101" s="240"/>
      <c r="S101" s="241"/>
      <c r="T101" s="243"/>
      <c r="U101" s="10" t="s">
        <v>25</v>
      </c>
      <c r="V101" s="11" t="s">
        <v>9</v>
      </c>
      <c r="W101" s="12" t="s">
        <v>50</v>
      </c>
    </row>
    <row r="102" spans="1:23" ht="90" customHeight="1" x14ac:dyDescent="0.25">
      <c r="A102" s="85">
        <v>31</v>
      </c>
      <c r="B102" s="83" t="s">
        <v>88</v>
      </c>
      <c r="C102" s="295" t="s">
        <v>113</v>
      </c>
      <c r="D102" s="296"/>
      <c r="E102" s="273" t="s">
        <v>114</v>
      </c>
      <c r="F102" s="286"/>
      <c r="G102" s="85" t="s">
        <v>54</v>
      </c>
      <c r="H102" s="86"/>
      <c r="I102" s="87"/>
      <c r="J102" s="88">
        <v>3</v>
      </c>
      <c r="K102" s="86">
        <v>4</v>
      </c>
      <c r="L102" s="89">
        <v>12</v>
      </c>
      <c r="M102" s="170">
        <v>2</v>
      </c>
      <c r="N102" s="305" t="s">
        <v>115</v>
      </c>
      <c r="O102" s="303"/>
      <c r="P102" s="303"/>
      <c r="Q102" s="303"/>
      <c r="R102" s="303"/>
      <c r="S102" s="304"/>
      <c r="T102" s="96" t="s">
        <v>182</v>
      </c>
      <c r="U102" s="85"/>
      <c r="V102" s="86"/>
      <c r="W102" s="87"/>
    </row>
    <row r="103" spans="1:23" ht="90" customHeight="1" x14ac:dyDescent="0.25">
      <c r="A103" s="85">
        <v>32</v>
      </c>
      <c r="B103" s="83" t="s">
        <v>88</v>
      </c>
      <c r="C103" s="284" t="s">
        <v>196</v>
      </c>
      <c r="D103" s="285"/>
      <c r="E103" s="273" t="s">
        <v>116</v>
      </c>
      <c r="F103" s="286"/>
      <c r="G103" s="85" t="s">
        <v>54</v>
      </c>
      <c r="H103" s="86"/>
      <c r="I103" s="92"/>
      <c r="J103" s="85">
        <v>3</v>
      </c>
      <c r="K103" s="86">
        <v>3</v>
      </c>
      <c r="L103" s="87">
        <v>9</v>
      </c>
      <c r="M103" s="171">
        <v>2</v>
      </c>
      <c r="N103" s="298" t="s">
        <v>117</v>
      </c>
      <c r="O103" s="298"/>
      <c r="P103" s="298"/>
      <c r="Q103" s="298"/>
      <c r="R103" s="298"/>
      <c r="S103" s="299"/>
      <c r="T103" s="96" t="s">
        <v>182</v>
      </c>
      <c r="U103" s="85"/>
      <c r="V103" s="86"/>
      <c r="W103" s="87"/>
    </row>
    <row r="104" spans="1:23" ht="90" customHeight="1" x14ac:dyDescent="0.25">
      <c r="A104" s="85">
        <v>33</v>
      </c>
      <c r="B104" s="83" t="s">
        <v>88</v>
      </c>
      <c r="C104" s="284" t="s">
        <v>118</v>
      </c>
      <c r="D104" s="285"/>
      <c r="E104" s="273" t="s">
        <v>119</v>
      </c>
      <c r="F104" s="286"/>
      <c r="G104" s="85" t="s">
        <v>54</v>
      </c>
      <c r="H104" s="86"/>
      <c r="I104" s="92"/>
      <c r="J104" s="85">
        <v>5</v>
      </c>
      <c r="K104" s="86">
        <v>3</v>
      </c>
      <c r="L104" s="87">
        <v>15</v>
      </c>
      <c r="M104" s="171">
        <v>1</v>
      </c>
      <c r="N104" s="298" t="s">
        <v>120</v>
      </c>
      <c r="O104" s="298"/>
      <c r="P104" s="298"/>
      <c r="Q104" s="298"/>
      <c r="R104" s="298"/>
      <c r="S104" s="299"/>
      <c r="T104" s="96" t="s">
        <v>182</v>
      </c>
      <c r="U104" s="85"/>
      <c r="V104" s="86"/>
      <c r="W104" s="87"/>
    </row>
    <row r="105" spans="1:23" ht="90" customHeight="1" x14ac:dyDescent="0.25">
      <c r="A105" s="85">
        <v>34</v>
      </c>
      <c r="B105" s="83" t="s">
        <v>101</v>
      </c>
      <c r="C105" s="284" t="s">
        <v>238</v>
      </c>
      <c r="D105" s="285"/>
      <c r="E105" s="273" t="s">
        <v>116</v>
      </c>
      <c r="F105" s="286"/>
      <c r="G105" s="85" t="s">
        <v>54</v>
      </c>
      <c r="H105" s="86"/>
      <c r="I105" s="92"/>
      <c r="J105" s="85">
        <v>2</v>
      </c>
      <c r="K105" s="86">
        <v>5</v>
      </c>
      <c r="L105" s="87">
        <f t="shared" ref="L105" si="2">J105*K105</f>
        <v>10</v>
      </c>
      <c r="M105" s="171">
        <v>2</v>
      </c>
      <c r="N105" s="297" t="s">
        <v>239</v>
      </c>
      <c r="O105" s="298"/>
      <c r="P105" s="298"/>
      <c r="Q105" s="298"/>
      <c r="R105" s="298"/>
      <c r="S105" s="299"/>
      <c r="T105" s="96" t="s">
        <v>182</v>
      </c>
      <c r="U105" s="85"/>
      <c r="V105" s="86"/>
      <c r="W105" s="87"/>
    </row>
    <row r="106" spans="1:23" ht="90" customHeight="1" x14ac:dyDescent="0.25">
      <c r="A106" s="85">
        <v>35</v>
      </c>
      <c r="B106" s="83" t="s">
        <v>127</v>
      </c>
      <c r="C106" s="295" t="s">
        <v>128</v>
      </c>
      <c r="D106" s="296"/>
      <c r="E106" s="273" t="s">
        <v>129</v>
      </c>
      <c r="F106" s="275"/>
      <c r="G106" s="108" t="s">
        <v>54</v>
      </c>
      <c r="H106" s="109"/>
      <c r="I106" s="87"/>
      <c r="J106" s="85">
        <v>4</v>
      </c>
      <c r="K106" s="86">
        <v>3</v>
      </c>
      <c r="L106" s="89">
        <v>12</v>
      </c>
      <c r="M106" s="171">
        <v>1</v>
      </c>
      <c r="N106" s="305" t="s">
        <v>126</v>
      </c>
      <c r="O106" s="303"/>
      <c r="P106" s="303"/>
      <c r="Q106" s="303"/>
      <c r="R106" s="303"/>
      <c r="S106" s="304"/>
      <c r="T106" s="96" t="s">
        <v>182</v>
      </c>
      <c r="U106" s="118"/>
      <c r="V106" s="86"/>
      <c r="W106" s="84"/>
    </row>
    <row r="107" spans="1:23" ht="90" customHeight="1" thickBot="1" x14ac:dyDescent="0.3">
      <c r="A107" s="111">
        <v>36</v>
      </c>
      <c r="B107" s="97" t="s">
        <v>127</v>
      </c>
      <c r="C107" s="199" t="s">
        <v>197</v>
      </c>
      <c r="D107" s="200"/>
      <c r="E107" s="346" t="s">
        <v>198</v>
      </c>
      <c r="F107" s="347"/>
      <c r="G107" s="102" t="s">
        <v>54</v>
      </c>
      <c r="H107" s="100" t="s">
        <v>54</v>
      </c>
      <c r="I107" s="101" t="s">
        <v>54</v>
      </c>
      <c r="J107" s="115">
        <v>5</v>
      </c>
      <c r="K107" s="116">
        <v>2</v>
      </c>
      <c r="L107" s="117">
        <v>10</v>
      </c>
      <c r="M107" s="172">
        <v>2</v>
      </c>
      <c r="N107" s="348" t="s">
        <v>199</v>
      </c>
      <c r="O107" s="349"/>
      <c r="P107" s="349"/>
      <c r="Q107" s="349"/>
      <c r="R107" s="349"/>
      <c r="S107" s="350"/>
      <c r="T107" s="104" t="s">
        <v>182</v>
      </c>
      <c r="U107" s="106"/>
      <c r="V107" s="116"/>
      <c r="W107" s="123"/>
    </row>
    <row r="108" spans="1:23" ht="120" customHeight="1" thickBot="1" x14ac:dyDescent="0.3">
      <c r="A108" s="206" t="s">
        <v>288</v>
      </c>
      <c r="B108" s="207"/>
      <c r="C108" s="207"/>
      <c r="D108" s="207"/>
      <c r="E108" s="207"/>
      <c r="F108" s="207"/>
      <c r="G108" s="208"/>
      <c r="H108" s="208"/>
      <c r="I108" s="209"/>
      <c r="J108" s="210" t="s">
        <v>66</v>
      </c>
      <c r="K108" s="211"/>
      <c r="L108" s="211"/>
      <c r="M108" s="211"/>
      <c r="N108" s="212"/>
      <c r="O108" s="212"/>
      <c r="P108" s="212"/>
      <c r="Q108" s="212"/>
      <c r="R108" s="212"/>
      <c r="S108" s="212"/>
      <c r="T108" s="211"/>
      <c r="U108" s="211"/>
      <c r="V108" s="211"/>
      <c r="W108" s="213"/>
    </row>
    <row r="109" spans="1:23" ht="50.1" customHeight="1" thickTop="1" thickBot="1" x14ac:dyDescent="0.45">
      <c r="A109" s="246" t="s">
        <v>0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8"/>
    </row>
    <row r="110" spans="1:23" ht="17.25" thickTop="1" thickBot="1" x14ac:dyDescent="0.3">
      <c r="A110" s="14"/>
      <c r="B110" s="15"/>
      <c r="C110" s="15"/>
      <c r="D110" s="249" t="s">
        <v>1</v>
      </c>
      <c r="E110" s="249"/>
      <c r="F110" s="249"/>
      <c r="G110" s="15"/>
      <c r="H110" s="15"/>
      <c r="I110" s="15"/>
      <c r="J110" s="15"/>
      <c r="K110" s="250" t="s">
        <v>2</v>
      </c>
      <c r="L110" s="16"/>
      <c r="M110" s="16"/>
      <c r="N110" s="17">
        <v>1</v>
      </c>
      <c r="O110" s="17">
        <v>2</v>
      </c>
      <c r="P110" s="17">
        <v>3</v>
      </c>
      <c r="Q110" s="18">
        <v>4</v>
      </c>
      <c r="R110" s="18">
        <v>5</v>
      </c>
      <c r="S110" s="15"/>
      <c r="T110" s="15"/>
      <c r="U110" s="15"/>
      <c r="V110" s="15"/>
      <c r="W110" s="19"/>
    </row>
    <row r="111" spans="1:23" ht="32.1" customHeight="1" thickBot="1" x14ac:dyDescent="0.3">
      <c r="A111" s="20" t="s">
        <v>3</v>
      </c>
      <c r="B111" s="32" t="s">
        <v>4</v>
      </c>
      <c r="C111" s="40" t="s">
        <v>5</v>
      </c>
      <c r="D111" s="41" t="s">
        <v>6</v>
      </c>
      <c r="E111" s="42" t="s">
        <v>5</v>
      </c>
      <c r="F111" s="252" t="s">
        <v>7</v>
      </c>
      <c r="G111" s="252"/>
      <c r="H111" s="252"/>
      <c r="I111" s="9"/>
      <c r="J111" s="9"/>
      <c r="K111" s="251"/>
      <c r="L111" s="1">
        <v>1</v>
      </c>
      <c r="M111" s="1"/>
      <c r="N111" s="127" t="s">
        <v>217</v>
      </c>
      <c r="O111" s="2" t="s">
        <v>8</v>
      </c>
      <c r="P111" s="2" t="s">
        <v>8</v>
      </c>
      <c r="Q111" s="2" t="s">
        <v>8</v>
      </c>
      <c r="R111" s="2" t="s">
        <v>8</v>
      </c>
      <c r="S111" s="6"/>
      <c r="T111" s="6"/>
      <c r="U111" s="5" t="s">
        <v>8</v>
      </c>
      <c r="V111" s="253" t="s">
        <v>10</v>
      </c>
      <c r="W111" s="254"/>
    </row>
    <row r="112" spans="1:23" ht="32.1" customHeight="1" thickBot="1" x14ac:dyDescent="0.3">
      <c r="A112" s="20" t="s">
        <v>11</v>
      </c>
      <c r="B112" s="32" t="s">
        <v>12</v>
      </c>
      <c r="C112" s="37" t="s">
        <v>13</v>
      </c>
      <c r="D112" s="43" t="s">
        <v>14</v>
      </c>
      <c r="E112" s="45" t="s">
        <v>15</v>
      </c>
      <c r="F112" s="255" t="s">
        <v>16</v>
      </c>
      <c r="G112" s="255"/>
      <c r="H112" s="255"/>
      <c r="I112" s="8"/>
      <c r="J112" s="8"/>
      <c r="K112" s="251"/>
      <c r="L112" s="1">
        <v>2</v>
      </c>
      <c r="M112" s="1"/>
      <c r="N112" s="2" t="s">
        <v>8</v>
      </c>
      <c r="O112" s="2" t="s">
        <v>8</v>
      </c>
      <c r="P112" s="2" t="s">
        <v>8</v>
      </c>
      <c r="Q112" s="3" t="s">
        <v>9</v>
      </c>
      <c r="R112" s="3" t="s">
        <v>9</v>
      </c>
      <c r="S112" s="6"/>
      <c r="T112" s="6"/>
      <c r="U112" s="7"/>
      <c r="V112" s="7"/>
      <c r="W112" s="21"/>
    </row>
    <row r="113" spans="1:23" ht="32.1" customHeight="1" thickBot="1" x14ac:dyDescent="0.3">
      <c r="A113" s="20" t="s">
        <v>18</v>
      </c>
      <c r="B113" s="32" t="s">
        <v>19</v>
      </c>
      <c r="C113" s="37" t="s">
        <v>20</v>
      </c>
      <c r="D113" s="43" t="s">
        <v>21</v>
      </c>
      <c r="E113" s="45" t="s">
        <v>22</v>
      </c>
      <c r="F113" s="256" t="s">
        <v>23</v>
      </c>
      <c r="G113" s="256"/>
      <c r="H113" s="256"/>
      <c r="I113" s="8"/>
      <c r="J113" s="8"/>
      <c r="K113" s="251"/>
      <c r="L113" s="1">
        <v>3</v>
      </c>
      <c r="M113" s="1"/>
      <c r="N113" s="2" t="s">
        <v>8</v>
      </c>
      <c r="O113" s="2" t="s">
        <v>8</v>
      </c>
      <c r="P113" s="3" t="s">
        <v>9</v>
      </c>
      <c r="Q113" s="3" t="s">
        <v>9</v>
      </c>
      <c r="R113" s="4" t="s">
        <v>17</v>
      </c>
      <c r="S113" s="6"/>
      <c r="T113" s="6"/>
      <c r="U113" s="5" t="s">
        <v>9</v>
      </c>
      <c r="V113" s="253" t="s">
        <v>24</v>
      </c>
      <c r="W113" s="254"/>
    </row>
    <row r="114" spans="1:23" ht="32.1" customHeight="1" thickBot="1" x14ac:dyDescent="0.3">
      <c r="A114" s="20" t="s">
        <v>25</v>
      </c>
      <c r="B114" s="32" t="s">
        <v>6</v>
      </c>
      <c r="C114" s="37" t="s">
        <v>26</v>
      </c>
      <c r="D114" s="44" t="s">
        <v>27</v>
      </c>
      <c r="E114" s="45" t="s">
        <v>28</v>
      </c>
      <c r="F114" s="257" t="s">
        <v>223</v>
      </c>
      <c r="G114" s="258"/>
      <c r="H114" s="259"/>
      <c r="I114" s="8"/>
      <c r="J114" s="8"/>
      <c r="K114" s="251"/>
      <c r="L114" s="1">
        <v>4</v>
      </c>
      <c r="M114" s="1"/>
      <c r="N114" s="2" t="s">
        <v>8</v>
      </c>
      <c r="O114" s="3" t="s">
        <v>9</v>
      </c>
      <c r="P114" s="3" t="s">
        <v>9</v>
      </c>
      <c r="Q114" s="4" t="s">
        <v>17</v>
      </c>
      <c r="R114" s="4" t="s">
        <v>17</v>
      </c>
      <c r="S114" s="6"/>
      <c r="T114" s="6"/>
      <c r="U114" s="7"/>
      <c r="V114" s="7"/>
      <c r="W114" s="21"/>
    </row>
    <row r="115" spans="1:23" ht="32.1" customHeight="1" thickBot="1" x14ac:dyDescent="0.3">
      <c r="A115" s="20" t="s">
        <v>9</v>
      </c>
      <c r="B115" s="32" t="s">
        <v>7</v>
      </c>
      <c r="C115" s="38" t="s">
        <v>29</v>
      </c>
      <c r="D115" s="30" t="s">
        <v>30</v>
      </c>
      <c r="E115" s="46" t="s">
        <v>31</v>
      </c>
      <c r="F115" s="256" t="s">
        <v>32</v>
      </c>
      <c r="G115" s="256"/>
      <c r="H115" s="256"/>
      <c r="I115" s="8"/>
      <c r="J115" s="8"/>
      <c r="K115" s="251"/>
      <c r="L115" s="1">
        <v>5</v>
      </c>
      <c r="M115" s="1"/>
      <c r="N115" s="2" t="s">
        <v>8</v>
      </c>
      <c r="O115" s="3" t="s">
        <v>9</v>
      </c>
      <c r="P115" s="4" t="s">
        <v>17</v>
      </c>
      <c r="Q115" s="4" t="s">
        <v>17</v>
      </c>
      <c r="R115" s="29" t="s">
        <v>33</v>
      </c>
      <c r="S115" s="6"/>
      <c r="T115" s="6"/>
      <c r="U115" s="5" t="s">
        <v>17</v>
      </c>
      <c r="V115" s="253" t="s">
        <v>34</v>
      </c>
      <c r="W115" s="254"/>
    </row>
    <row r="116" spans="1:23" ht="32.1" customHeight="1" thickBot="1" x14ac:dyDescent="0.3">
      <c r="A116" s="22" t="s">
        <v>35</v>
      </c>
      <c r="B116" s="33" t="s">
        <v>36</v>
      </c>
      <c r="C116" s="39" t="s">
        <v>37</v>
      </c>
      <c r="D116" s="31" t="s">
        <v>38</v>
      </c>
      <c r="E116" s="47" t="s">
        <v>39</v>
      </c>
      <c r="F116" s="260" t="s">
        <v>40</v>
      </c>
      <c r="G116" s="260"/>
      <c r="H116" s="260"/>
      <c r="I116" s="23"/>
      <c r="J116" s="23"/>
      <c r="K116" s="24"/>
      <c r="L116" s="25"/>
      <c r="M116" s="25"/>
      <c r="N116" s="261" t="s">
        <v>7</v>
      </c>
      <c r="O116" s="261"/>
      <c r="P116" s="261"/>
      <c r="Q116" s="261"/>
      <c r="R116" s="261"/>
      <c r="S116" s="26"/>
      <c r="T116" s="26"/>
      <c r="U116" s="26"/>
      <c r="V116" s="26"/>
      <c r="W116" s="27"/>
    </row>
    <row r="117" spans="1:23" ht="16.5" thickTop="1" thickBot="1" x14ac:dyDescent="0.3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</row>
    <row r="118" spans="1:23" ht="15.75" x14ac:dyDescent="0.25">
      <c r="A118" s="236" t="s">
        <v>41</v>
      </c>
      <c r="B118" s="237" t="s">
        <v>42</v>
      </c>
      <c r="C118" s="263" t="s">
        <v>43</v>
      </c>
      <c r="D118" s="263"/>
      <c r="E118" s="265" t="s">
        <v>44</v>
      </c>
      <c r="F118" s="266"/>
      <c r="G118" s="269" t="s">
        <v>45</v>
      </c>
      <c r="H118" s="263"/>
      <c r="I118" s="263"/>
      <c r="J118" s="233" t="s">
        <v>46</v>
      </c>
      <c r="K118" s="234"/>
      <c r="L118" s="235"/>
      <c r="M118" s="244" t="s">
        <v>251</v>
      </c>
      <c r="N118" s="236" t="s">
        <v>47</v>
      </c>
      <c r="O118" s="237"/>
      <c r="P118" s="237"/>
      <c r="Q118" s="237"/>
      <c r="R118" s="237"/>
      <c r="S118" s="238"/>
      <c r="T118" s="242" t="s">
        <v>48</v>
      </c>
      <c r="U118" s="236" t="s">
        <v>49</v>
      </c>
      <c r="V118" s="237"/>
      <c r="W118" s="238"/>
    </row>
    <row r="119" spans="1:23" ht="16.5" thickBot="1" x14ac:dyDescent="0.3">
      <c r="A119" s="239"/>
      <c r="B119" s="240"/>
      <c r="C119" s="264"/>
      <c r="D119" s="264"/>
      <c r="E119" s="267"/>
      <c r="F119" s="268"/>
      <c r="G119" s="13" t="s">
        <v>3</v>
      </c>
      <c r="H119" s="49" t="s">
        <v>11</v>
      </c>
      <c r="I119" s="50" t="s">
        <v>18</v>
      </c>
      <c r="J119" s="13" t="s">
        <v>25</v>
      </c>
      <c r="K119" s="49" t="s">
        <v>9</v>
      </c>
      <c r="L119" s="28" t="s">
        <v>35</v>
      </c>
      <c r="M119" s="245"/>
      <c r="N119" s="239"/>
      <c r="O119" s="240"/>
      <c r="P119" s="240"/>
      <c r="Q119" s="240"/>
      <c r="R119" s="240"/>
      <c r="S119" s="241"/>
      <c r="T119" s="243"/>
      <c r="U119" s="48" t="s">
        <v>25</v>
      </c>
      <c r="V119" s="49" t="s">
        <v>9</v>
      </c>
      <c r="W119" s="50" t="s">
        <v>50</v>
      </c>
    </row>
    <row r="120" spans="1:23" ht="90" customHeight="1" x14ac:dyDescent="0.25">
      <c r="A120" s="85">
        <v>37</v>
      </c>
      <c r="B120" s="83" t="s">
        <v>127</v>
      </c>
      <c r="C120" s="301" t="s">
        <v>279</v>
      </c>
      <c r="D120" s="302"/>
      <c r="E120" s="273" t="s">
        <v>132</v>
      </c>
      <c r="F120" s="286"/>
      <c r="G120" s="85" t="s">
        <v>54</v>
      </c>
      <c r="H120" s="86"/>
      <c r="I120" s="87"/>
      <c r="J120" s="85">
        <v>4</v>
      </c>
      <c r="K120" s="86">
        <v>3</v>
      </c>
      <c r="L120" s="87">
        <f>J120*K120</f>
        <v>12</v>
      </c>
      <c r="M120" s="170">
        <v>2</v>
      </c>
      <c r="N120" s="303" t="s">
        <v>130</v>
      </c>
      <c r="O120" s="303"/>
      <c r="P120" s="303"/>
      <c r="Q120" s="303"/>
      <c r="R120" s="303"/>
      <c r="S120" s="304"/>
      <c r="T120" s="96" t="s">
        <v>182</v>
      </c>
      <c r="U120" s="85"/>
      <c r="V120" s="86"/>
      <c r="W120" s="87"/>
    </row>
    <row r="121" spans="1:23" ht="90" customHeight="1" x14ac:dyDescent="0.25">
      <c r="A121" s="85">
        <v>38</v>
      </c>
      <c r="B121" s="83" t="s">
        <v>127</v>
      </c>
      <c r="C121" s="284" t="s">
        <v>250</v>
      </c>
      <c r="D121" s="285"/>
      <c r="E121" s="273" t="s">
        <v>133</v>
      </c>
      <c r="F121" s="286"/>
      <c r="G121" s="85" t="s">
        <v>54</v>
      </c>
      <c r="H121" s="86"/>
      <c r="I121" s="86" t="s">
        <v>54</v>
      </c>
      <c r="J121" s="85">
        <v>5</v>
      </c>
      <c r="K121" s="86">
        <v>3</v>
      </c>
      <c r="L121" s="87">
        <f t="shared" ref="L121:L125" si="3">J121*K121</f>
        <v>15</v>
      </c>
      <c r="M121" s="171">
        <v>1</v>
      </c>
      <c r="N121" s="298" t="s">
        <v>131</v>
      </c>
      <c r="O121" s="298"/>
      <c r="P121" s="298"/>
      <c r="Q121" s="298"/>
      <c r="R121" s="298"/>
      <c r="S121" s="299"/>
      <c r="T121" s="114" t="s">
        <v>182</v>
      </c>
      <c r="U121" s="85"/>
      <c r="V121" s="86"/>
      <c r="W121" s="87"/>
    </row>
    <row r="122" spans="1:23" ht="90" customHeight="1" x14ac:dyDescent="0.25">
      <c r="A122" s="85">
        <v>39</v>
      </c>
      <c r="B122" s="83" t="s">
        <v>127</v>
      </c>
      <c r="C122" s="284" t="s">
        <v>134</v>
      </c>
      <c r="D122" s="285"/>
      <c r="E122" s="273" t="s">
        <v>133</v>
      </c>
      <c r="F122" s="286"/>
      <c r="G122" s="85" t="s">
        <v>54</v>
      </c>
      <c r="H122" s="86"/>
      <c r="I122" s="92"/>
      <c r="J122" s="85">
        <v>5</v>
      </c>
      <c r="K122" s="86">
        <v>3</v>
      </c>
      <c r="L122" s="87">
        <f t="shared" si="3"/>
        <v>15</v>
      </c>
      <c r="M122" s="171">
        <v>1</v>
      </c>
      <c r="N122" s="298" t="s">
        <v>200</v>
      </c>
      <c r="O122" s="298"/>
      <c r="P122" s="298"/>
      <c r="Q122" s="298"/>
      <c r="R122" s="298"/>
      <c r="S122" s="299"/>
      <c r="T122" s="114" t="s">
        <v>182</v>
      </c>
      <c r="U122" s="85"/>
      <c r="V122" s="86"/>
      <c r="W122" s="87"/>
    </row>
    <row r="123" spans="1:23" ht="90" customHeight="1" x14ac:dyDescent="0.25">
      <c r="A123" s="85">
        <v>40</v>
      </c>
      <c r="B123" s="83" t="s">
        <v>101</v>
      </c>
      <c r="C123" s="284" t="s">
        <v>236</v>
      </c>
      <c r="D123" s="285"/>
      <c r="E123" s="273" t="s">
        <v>68</v>
      </c>
      <c r="F123" s="286"/>
      <c r="G123" s="85" t="s">
        <v>54</v>
      </c>
      <c r="H123" s="86"/>
      <c r="I123" s="92"/>
      <c r="J123" s="85">
        <v>3</v>
      </c>
      <c r="K123" s="86">
        <v>3</v>
      </c>
      <c r="L123" s="87">
        <f t="shared" si="3"/>
        <v>9</v>
      </c>
      <c r="M123" s="171">
        <v>2</v>
      </c>
      <c r="N123" s="297" t="s">
        <v>237</v>
      </c>
      <c r="O123" s="298"/>
      <c r="P123" s="298"/>
      <c r="Q123" s="298"/>
      <c r="R123" s="298"/>
      <c r="S123" s="299"/>
      <c r="T123" s="96" t="s">
        <v>182</v>
      </c>
      <c r="U123" s="85"/>
      <c r="V123" s="86"/>
      <c r="W123" s="87"/>
    </row>
    <row r="124" spans="1:23" ht="90" customHeight="1" x14ac:dyDescent="0.25">
      <c r="A124" s="85">
        <v>41</v>
      </c>
      <c r="B124" s="83" t="s">
        <v>127</v>
      </c>
      <c r="C124" s="300" t="s">
        <v>140</v>
      </c>
      <c r="D124" s="300"/>
      <c r="E124" s="273" t="s">
        <v>144</v>
      </c>
      <c r="F124" s="275"/>
      <c r="G124" s="93" t="s">
        <v>54</v>
      </c>
      <c r="H124" s="86"/>
      <c r="I124" s="87"/>
      <c r="J124" s="85">
        <v>5</v>
      </c>
      <c r="K124" s="86">
        <v>2</v>
      </c>
      <c r="L124" s="89">
        <f t="shared" si="3"/>
        <v>10</v>
      </c>
      <c r="M124" s="171">
        <v>2</v>
      </c>
      <c r="N124" s="276" t="s">
        <v>202</v>
      </c>
      <c r="O124" s="277"/>
      <c r="P124" s="277"/>
      <c r="Q124" s="277"/>
      <c r="R124" s="277"/>
      <c r="S124" s="278"/>
      <c r="T124" s="114" t="s">
        <v>182</v>
      </c>
      <c r="U124" s="85"/>
      <c r="V124" s="86"/>
      <c r="W124" s="87"/>
    </row>
    <row r="125" spans="1:23" ht="90" customHeight="1" thickBot="1" x14ac:dyDescent="0.3">
      <c r="A125" s="111">
        <v>42</v>
      </c>
      <c r="B125" s="83" t="s">
        <v>127</v>
      </c>
      <c r="C125" s="199" t="s">
        <v>146</v>
      </c>
      <c r="D125" s="200"/>
      <c r="E125" s="201" t="s">
        <v>132</v>
      </c>
      <c r="F125" s="202"/>
      <c r="G125" s="99" t="s">
        <v>54</v>
      </c>
      <c r="H125" s="112"/>
      <c r="I125" s="101"/>
      <c r="J125" s="102">
        <v>5</v>
      </c>
      <c r="K125" s="100">
        <v>2</v>
      </c>
      <c r="L125" s="101">
        <f t="shared" si="3"/>
        <v>10</v>
      </c>
      <c r="M125" s="172">
        <v>2</v>
      </c>
      <c r="N125" s="203" t="s">
        <v>145</v>
      </c>
      <c r="O125" s="204"/>
      <c r="P125" s="204"/>
      <c r="Q125" s="204"/>
      <c r="R125" s="204"/>
      <c r="S125" s="205"/>
      <c r="T125" s="119" t="s">
        <v>203</v>
      </c>
      <c r="U125" s="106"/>
      <c r="V125" s="100"/>
      <c r="W125" s="123"/>
    </row>
    <row r="126" spans="1:23" ht="120" customHeight="1" thickBot="1" x14ac:dyDescent="0.3">
      <c r="A126" s="206" t="s">
        <v>286</v>
      </c>
      <c r="B126" s="207"/>
      <c r="C126" s="207"/>
      <c r="D126" s="207"/>
      <c r="E126" s="207"/>
      <c r="F126" s="207"/>
      <c r="G126" s="208"/>
      <c r="H126" s="208"/>
      <c r="I126" s="209"/>
      <c r="J126" s="210" t="s">
        <v>66</v>
      </c>
      <c r="K126" s="211"/>
      <c r="L126" s="211"/>
      <c r="M126" s="211"/>
      <c r="N126" s="212"/>
      <c r="O126" s="212"/>
      <c r="P126" s="212"/>
      <c r="Q126" s="212"/>
      <c r="R126" s="212"/>
      <c r="S126" s="212"/>
      <c r="T126" s="211"/>
      <c r="U126" s="211"/>
      <c r="V126" s="211"/>
      <c r="W126" s="213"/>
    </row>
    <row r="127" spans="1:23" ht="50.1" customHeight="1" thickTop="1" thickBot="1" x14ac:dyDescent="0.45">
      <c r="A127" s="246" t="s">
        <v>0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8"/>
    </row>
    <row r="128" spans="1:23" ht="17.25" thickTop="1" thickBot="1" x14ac:dyDescent="0.3">
      <c r="A128" s="14"/>
      <c r="B128" s="15"/>
      <c r="C128" s="15"/>
      <c r="D128" s="249" t="s">
        <v>1</v>
      </c>
      <c r="E128" s="249"/>
      <c r="F128" s="249"/>
      <c r="G128" s="15"/>
      <c r="H128" s="15"/>
      <c r="I128" s="15"/>
      <c r="J128" s="15"/>
      <c r="K128" s="250" t="s">
        <v>2</v>
      </c>
      <c r="L128" s="16"/>
      <c r="M128" s="16"/>
      <c r="N128" s="17">
        <v>1</v>
      </c>
      <c r="O128" s="17">
        <v>2</v>
      </c>
      <c r="P128" s="17">
        <v>3</v>
      </c>
      <c r="Q128" s="18">
        <v>4</v>
      </c>
      <c r="R128" s="18">
        <v>5</v>
      </c>
      <c r="S128" s="15"/>
      <c r="T128" s="15"/>
      <c r="U128" s="15"/>
      <c r="V128" s="15"/>
      <c r="W128" s="19"/>
    </row>
    <row r="129" spans="1:23" ht="32.1" customHeight="1" thickBot="1" x14ac:dyDescent="0.3">
      <c r="A129" s="20" t="s">
        <v>3</v>
      </c>
      <c r="B129" s="32" t="s">
        <v>4</v>
      </c>
      <c r="C129" s="40" t="s">
        <v>5</v>
      </c>
      <c r="D129" s="41" t="s">
        <v>6</v>
      </c>
      <c r="E129" s="42" t="s">
        <v>5</v>
      </c>
      <c r="F129" s="252" t="s">
        <v>7</v>
      </c>
      <c r="G129" s="252"/>
      <c r="H129" s="252"/>
      <c r="I129" s="9"/>
      <c r="J129" s="9"/>
      <c r="K129" s="251"/>
      <c r="L129" s="1">
        <v>1</v>
      </c>
      <c r="M129" s="1"/>
      <c r="N129" s="127" t="s">
        <v>217</v>
      </c>
      <c r="O129" s="2" t="s">
        <v>8</v>
      </c>
      <c r="P129" s="2" t="s">
        <v>8</v>
      </c>
      <c r="Q129" s="2" t="s">
        <v>8</v>
      </c>
      <c r="R129" s="2" t="s">
        <v>8</v>
      </c>
      <c r="S129" s="6"/>
      <c r="T129" s="6"/>
      <c r="U129" s="5" t="s">
        <v>8</v>
      </c>
      <c r="V129" s="253" t="s">
        <v>10</v>
      </c>
      <c r="W129" s="254"/>
    </row>
    <row r="130" spans="1:23" ht="32.1" customHeight="1" thickBot="1" x14ac:dyDescent="0.3">
      <c r="A130" s="20" t="s">
        <v>11</v>
      </c>
      <c r="B130" s="32" t="s">
        <v>12</v>
      </c>
      <c r="C130" s="37" t="s">
        <v>13</v>
      </c>
      <c r="D130" s="43" t="s">
        <v>14</v>
      </c>
      <c r="E130" s="45" t="s">
        <v>15</v>
      </c>
      <c r="F130" s="255" t="s">
        <v>16</v>
      </c>
      <c r="G130" s="255"/>
      <c r="H130" s="255"/>
      <c r="I130" s="8"/>
      <c r="J130" s="8"/>
      <c r="K130" s="251"/>
      <c r="L130" s="1">
        <v>2</v>
      </c>
      <c r="M130" s="1"/>
      <c r="N130" s="2" t="s">
        <v>8</v>
      </c>
      <c r="O130" s="2" t="s">
        <v>8</v>
      </c>
      <c r="P130" s="2" t="s">
        <v>8</v>
      </c>
      <c r="Q130" s="3" t="s">
        <v>9</v>
      </c>
      <c r="R130" s="3" t="s">
        <v>9</v>
      </c>
      <c r="S130" s="6"/>
      <c r="T130" s="6"/>
      <c r="U130" s="7"/>
      <c r="V130" s="7"/>
      <c r="W130" s="21"/>
    </row>
    <row r="131" spans="1:23" ht="32.1" customHeight="1" thickBot="1" x14ac:dyDescent="0.3">
      <c r="A131" s="20" t="s">
        <v>18</v>
      </c>
      <c r="B131" s="32" t="s">
        <v>19</v>
      </c>
      <c r="C131" s="37" t="s">
        <v>20</v>
      </c>
      <c r="D131" s="43" t="s">
        <v>21</v>
      </c>
      <c r="E131" s="45" t="s">
        <v>22</v>
      </c>
      <c r="F131" s="256" t="s">
        <v>23</v>
      </c>
      <c r="G131" s="256"/>
      <c r="H131" s="256"/>
      <c r="I131" s="8"/>
      <c r="J131" s="8"/>
      <c r="K131" s="251"/>
      <c r="L131" s="1">
        <v>3</v>
      </c>
      <c r="M131" s="1"/>
      <c r="N131" s="2" t="s">
        <v>8</v>
      </c>
      <c r="O131" s="2" t="s">
        <v>8</v>
      </c>
      <c r="P131" s="3" t="s">
        <v>9</v>
      </c>
      <c r="Q131" s="3" t="s">
        <v>9</v>
      </c>
      <c r="R131" s="4" t="s">
        <v>17</v>
      </c>
      <c r="S131" s="6"/>
      <c r="T131" s="6"/>
      <c r="U131" s="5" t="s">
        <v>9</v>
      </c>
      <c r="V131" s="253" t="s">
        <v>24</v>
      </c>
      <c r="W131" s="254"/>
    </row>
    <row r="132" spans="1:23" ht="32.1" customHeight="1" thickBot="1" x14ac:dyDescent="0.3">
      <c r="A132" s="20" t="s">
        <v>25</v>
      </c>
      <c r="B132" s="32" t="s">
        <v>6</v>
      </c>
      <c r="C132" s="37" t="s">
        <v>26</v>
      </c>
      <c r="D132" s="44" t="s">
        <v>27</v>
      </c>
      <c r="E132" s="45" t="s">
        <v>28</v>
      </c>
      <c r="F132" s="257" t="s">
        <v>223</v>
      </c>
      <c r="G132" s="258"/>
      <c r="H132" s="259"/>
      <c r="I132" s="8"/>
      <c r="J132" s="8"/>
      <c r="K132" s="251"/>
      <c r="L132" s="1">
        <v>4</v>
      </c>
      <c r="M132" s="1"/>
      <c r="N132" s="2" t="s">
        <v>8</v>
      </c>
      <c r="O132" s="3" t="s">
        <v>9</v>
      </c>
      <c r="P132" s="3" t="s">
        <v>9</v>
      </c>
      <c r="Q132" s="4" t="s">
        <v>17</v>
      </c>
      <c r="R132" s="4" t="s">
        <v>17</v>
      </c>
      <c r="S132" s="6"/>
      <c r="T132" s="6"/>
      <c r="U132" s="7"/>
      <c r="V132" s="7"/>
      <c r="W132" s="21"/>
    </row>
    <row r="133" spans="1:23" ht="32.1" customHeight="1" thickBot="1" x14ac:dyDescent="0.3">
      <c r="A133" s="20" t="s">
        <v>9</v>
      </c>
      <c r="B133" s="32" t="s">
        <v>7</v>
      </c>
      <c r="C133" s="38" t="s">
        <v>29</v>
      </c>
      <c r="D133" s="30" t="s">
        <v>30</v>
      </c>
      <c r="E133" s="46" t="s">
        <v>31</v>
      </c>
      <c r="F133" s="256" t="s">
        <v>32</v>
      </c>
      <c r="G133" s="256"/>
      <c r="H133" s="256"/>
      <c r="I133" s="8"/>
      <c r="J133" s="8"/>
      <c r="K133" s="251"/>
      <c r="L133" s="1">
        <v>5</v>
      </c>
      <c r="M133" s="1"/>
      <c r="N133" s="2" t="s">
        <v>8</v>
      </c>
      <c r="O133" s="3" t="s">
        <v>9</v>
      </c>
      <c r="P133" s="4" t="s">
        <v>17</v>
      </c>
      <c r="Q133" s="4" t="s">
        <v>17</v>
      </c>
      <c r="R133" s="29" t="s">
        <v>33</v>
      </c>
      <c r="S133" s="6"/>
      <c r="T133" s="6"/>
      <c r="U133" s="5" t="s">
        <v>17</v>
      </c>
      <c r="V133" s="253" t="s">
        <v>34</v>
      </c>
      <c r="W133" s="254"/>
    </row>
    <row r="134" spans="1:23" ht="32.1" customHeight="1" thickBot="1" x14ac:dyDescent="0.3">
      <c r="A134" s="22" t="s">
        <v>35</v>
      </c>
      <c r="B134" s="33" t="s">
        <v>36</v>
      </c>
      <c r="C134" s="39" t="s">
        <v>37</v>
      </c>
      <c r="D134" s="31" t="s">
        <v>38</v>
      </c>
      <c r="E134" s="47" t="s">
        <v>39</v>
      </c>
      <c r="F134" s="260" t="s">
        <v>40</v>
      </c>
      <c r="G134" s="260"/>
      <c r="H134" s="260"/>
      <c r="I134" s="23"/>
      <c r="J134" s="23"/>
      <c r="K134" s="24"/>
      <c r="L134" s="25"/>
      <c r="M134" s="25"/>
      <c r="N134" s="261" t="s">
        <v>7</v>
      </c>
      <c r="O134" s="261"/>
      <c r="P134" s="261"/>
      <c r="Q134" s="261"/>
      <c r="R134" s="261"/>
      <c r="S134" s="26"/>
      <c r="T134" s="26"/>
      <c r="U134" s="26"/>
      <c r="V134" s="26"/>
      <c r="W134" s="27"/>
    </row>
    <row r="135" spans="1:23" ht="16.5" thickTop="1" thickBot="1" x14ac:dyDescent="0.3">
      <c r="A135" s="262"/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</row>
    <row r="136" spans="1:23" ht="15.75" x14ac:dyDescent="0.25">
      <c r="A136" s="236" t="s">
        <v>41</v>
      </c>
      <c r="B136" s="237" t="s">
        <v>42</v>
      </c>
      <c r="C136" s="263" t="s">
        <v>43</v>
      </c>
      <c r="D136" s="263"/>
      <c r="E136" s="265" t="s">
        <v>44</v>
      </c>
      <c r="F136" s="266"/>
      <c r="G136" s="269" t="s">
        <v>45</v>
      </c>
      <c r="H136" s="263"/>
      <c r="I136" s="263"/>
      <c r="J136" s="233" t="s">
        <v>46</v>
      </c>
      <c r="K136" s="234"/>
      <c r="L136" s="235"/>
      <c r="M136" s="244" t="s">
        <v>251</v>
      </c>
      <c r="N136" s="236" t="s">
        <v>47</v>
      </c>
      <c r="O136" s="237"/>
      <c r="P136" s="237"/>
      <c r="Q136" s="237"/>
      <c r="R136" s="237"/>
      <c r="S136" s="238"/>
      <c r="T136" s="242" t="s">
        <v>48</v>
      </c>
      <c r="U136" s="236" t="s">
        <v>49</v>
      </c>
      <c r="V136" s="237"/>
      <c r="W136" s="238"/>
    </row>
    <row r="137" spans="1:23" ht="16.5" thickBot="1" x14ac:dyDescent="0.3">
      <c r="A137" s="239"/>
      <c r="B137" s="240"/>
      <c r="C137" s="264"/>
      <c r="D137" s="264"/>
      <c r="E137" s="267"/>
      <c r="F137" s="268"/>
      <c r="G137" s="13" t="s">
        <v>3</v>
      </c>
      <c r="H137" s="52" t="s">
        <v>11</v>
      </c>
      <c r="I137" s="53" t="s">
        <v>18</v>
      </c>
      <c r="J137" s="13" t="s">
        <v>25</v>
      </c>
      <c r="K137" s="52" t="s">
        <v>9</v>
      </c>
      <c r="L137" s="28" t="s">
        <v>35</v>
      </c>
      <c r="M137" s="245"/>
      <c r="N137" s="239"/>
      <c r="O137" s="240"/>
      <c r="P137" s="240"/>
      <c r="Q137" s="240"/>
      <c r="R137" s="240"/>
      <c r="S137" s="241"/>
      <c r="T137" s="243"/>
      <c r="U137" s="51" t="s">
        <v>25</v>
      </c>
      <c r="V137" s="52" t="s">
        <v>9</v>
      </c>
      <c r="W137" s="53" t="s">
        <v>50</v>
      </c>
    </row>
    <row r="138" spans="1:23" ht="90" customHeight="1" x14ac:dyDescent="0.25">
      <c r="A138" s="85">
        <v>43</v>
      </c>
      <c r="B138" s="83" t="s">
        <v>88</v>
      </c>
      <c r="C138" s="295" t="s">
        <v>162</v>
      </c>
      <c r="D138" s="296"/>
      <c r="E138" s="273" t="s">
        <v>116</v>
      </c>
      <c r="F138" s="286"/>
      <c r="G138" s="85" t="s">
        <v>54</v>
      </c>
      <c r="H138" s="86"/>
      <c r="I138" s="87"/>
      <c r="J138" s="85">
        <v>3</v>
      </c>
      <c r="K138" s="86">
        <v>3</v>
      </c>
      <c r="L138" s="87">
        <f>J138*K138</f>
        <v>9</v>
      </c>
      <c r="M138" s="170">
        <v>2</v>
      </c>
      <c r="N138" s="303" t="s">
        <v>163</v>
      </c>
      <c r="O138" s="303"/>
      <c r="P138" s="303"/>
      <c r="Q138" s="303"/>
      <c r="R138" s="303"/>
      <c r="S138" s="304"/>
      <c r="T138" s="114" t="s">
        <v>203</v>
      </c>
      <c r="U138" s="85"/>
      <c r="V138" s="86"/>
      <c r="W138" s="87"/>
    </row>
    <row r="139" spans="1:23" ht="90" customHeight="1" x14ac:dyDescent="0.25">
      <c r="A139" s="85">
        <v>44</v>
      </c>
      <c r="B139" s="83" t="s">
        <v>88</v>
      </c>
      <c r="C139" s="351" t="s">
        <v>160</v>
      </c>
      <c r="D139" s="352"/>
      <c r="E139" s="273" t="s">
        <v>116</v>
      </c>
      <c r="F139" s="286"/>
      <c r="G139" s="85" t="s">
        <v>54</v>
      </c>
      <c r="H139" s="86"/>
      <c r="I139" s="92"/>
      <c r="J139" s="85">
        <v>3</v>
      </c>
      <c r="K139" s="86">
        <v>3</v>
      </c>
      <c r="L139" s="87">
        <f t="shared" ref="L139" si="4">J139*K139</f>
        <v>9</v>
      </c>
      <c r="M139" s="171">
        <v>2</v>
      </c>
      <c r="N139" s="298" t="s">
        <v>161</v>
      </c>
      <c r="O139" s="298"/>
      <c r="P139" s="298"/>
      <c r="Q139" s="298"/>
      <c r="R139" s="298"/>
      <c r="S139" s="299"/>
      <c r="T139" s="114" t="s">
        <v>204</v>
      </c>
      <c r="U139" s="85"/>
      <c r="V139" s="86"/>
      <c r="W139" s="87"/>
    </row>
    <row r="140" spans="1:23" ht="90" customHeight="1" x14ac:dyDescent="0.25">
      <c r="A140" s="85">
        <v>45</v>
      </c>
      <c r="B140" s="83" t="s">
        <v>101</v>
      </c>
      <c r="C140" s="295" t="s">
        <v>206</v>
      </c>
      <c r="D140" s="296"/>
      <c r="E140" s="273" t="s">
        <v>177</v>
      </c>
      <c r="F140" s="286"/>
      <c r="G140" s="85" t="s">
        <v>54</v>
      </c>
      <c r="H140" s="86"/>
      <c r="I140" s="110" t="s">
        <v>54</v>
      </c>
      <c r="J140" s="85">
        <v>5</v>
      </c>
      <c r="K140" s="86">
        <v>3</v>
      </c>
      <c r="L140" s="87">
        <f>J140*K140</f>
        <v>15</v>
      </c>
      <c r="M140" s="171">
        <v>1</v>
      </c>
      <c r="N140" s="303" t="s">
        <v>210</v>
      </c>
      <c r="O140" s="303"/>
      <c r="P140" s="303"/>
      <c r="Q140" s="303"/>
      <c r="R140" s="303"/>
      <c r="S140" s="304"/>
      <c r="T140" s="96" t="s">
        <v>182</v>
      </c>
      <c r="U140" s="146"/>
      <c r="V140" s="147"/>
      <c r="W140" s="92"/>
    </row>
    <row r="141" spans="1:23" ht="90" customHeight="1" x14ac:dyDescent="0.25">
      <c r="A141" s="85">
        <v>46</v>
      </c>
      <c r="B141" s="83" t="s">
        <v>101</v>
      </c>
      <c r="C141" s="295" t="s">
        <v>207</v>
      </c>
      <c r="D141" s="296"/>
      <c r="E141" s="273" t="s">
        <v>177</v>
      </c>
      <c r="F141" s="286"/>
      <c r="G141" s="85" t="s">
        <v>54</v>
      </c>
      <c r="H141" s="86"/>
      <c r="I141" s="110" t="s">
        <v>54</v>
      </c>
      <c r="J141" s="85">
        <v>5</v>
      </c>
      <c r="K141" s="86">
        <v>3</v>
      </c>
      <c r="L141" s="87">
        <f>J141*K141</f>
        <v>15</v>
      </c>
      <c r="M141" s="171">
        <v>1</v>
      </c>
      <c r="N141" s="303" t="s">
        <v>208</v>
      </c>
      <c r="O141" s="303"/>
      <c r="P141" s="303"/>
      <c r="Q141" s="303"/>
      <c r="R141" s="303"/>
      <c r="S141" s="304"/>
      <c r="T141" s="96" t="s">
        <v>182</v>
      </c>
      <c r="U141" s="146"/>
      <c r="V141" s="147"/>
      <c r="W141" s="92"/>
    </row>
    <row r="142" spans="1:23" ht="90" customHeight="1" x14ac:dyDescent="0.25">
      <c r="A142" s="85">
        <v>47</v>
      </c>
      <c r="B142" s="83" t="s">
        <v>101</v>
      </c>
      <c r="C142" s="295" t="s">
        <v>213</v>
      </c>
      <c r="D142" s="296"/>
      <c r="E142" s="273" t="s">
        <v>177</v>
      </c>
      <c r="F142" s="286"/>
      <c r="G142" s="85" t="s">
        <v>54</v>
      </c>
      <c r="H142" s="86"/>
      <c r="I142" s="110" t="s">
        <v>54</v>
      </c>
      <c r="J142" s="85">
        <v>3</v>
      </c>
      <c r="K142" s="86">
        <v>3</v>
      </c>
      <c r="L142" s="87">
        <f t="shared" ref="L142:L143" si="5">J142*K142</f>
        <v>9</v>
      </c>
      <c r="M142" s="171">
        <v>2</v>
      </c>
      <c r="N142" s="298" t="s">
        <v>178</v>
      </c>
      <c r="O142" s="298"/>
      <c r="P142" s="298"/>
      <c r="Q142" s="298"/>
      <c r="R142" s="298"/>
      <c r="S142" s="299"/>
      <c r="T142" s="96" t="s">
        <v>182</v>
      </c>
      <c r="U142" s="146"/>
      <c r="V142" s="147"/>
      <c r="W142" s="92"/>
    </row>
    <row r="143" spans="1:23" ht="90" customHeight="1" thickBot="1" x14ac:dyDescent="0.3">
      <c r="A143" s="102">
        <v>48</v>
      </c>
      <c r="B143" s="120" t="s">
        <v>101</v>
      </c>
      <c r="C143" s="356" t="s">
        <v>179</v>
      </c>
      <c r="D143" s="357"/>
      <c r="E143" s="201" t="s">
        <v>180</v>
      </c>
      <c r="F143" s="342"/>
      <c r="G143" s="102" t="s">
        <v>54</v>
      </c>
      <c r="H143" s="100"/>
      <c r="I143" s="140"/>
      <c r="J143" s="102">
        <v>2</v>
      </c>
      <c r="K143" s="100">
        <v>3</v>
      </c>
      <c r="L143" s="101">
        <f t="shared" si="5"/>
        <v>6</v>
      </c>
      <c r="M143" s="172">
        <v>3</v>
      </c>
      <c r="N143" s="358" t="s">
        <v>181</v>
      </c>
      <c r="O143" s="358"/>
      <c r="P143" s="358"/>
      <c r="Q143" s="358"/>
      <c r="R143" s="358"/>
      <c r="S143" s="359"/>
      <c r="T143" s="98" t="s">
        <v>182</v>
      </c>
      <c r="U143" s="157"/>
      <c r="V143" s="154"/>
      <c r="W143" s="140"/>
    </row>
    <row r="144" spans="1:23" ht="120" customHeight="1" thickBot="1" x14ac:dyDescent="0.3">
      <c r="A144" s="206" t="s">
        <v>289</v>
      </c>
      <c r="B144" s="207"/>
      <c r="C144" s="207"/>
      <c r="D144" s="207"/>
      <c r="E144" s="207"/>
      <c r="F144" s="207"/>
      <c r="G144" s="208"/>
      <c r="H144" s="208"/>
      <c r="I144" s="209"/>
      <c r="J144" s="210" t="s">
        <v>66</v>
      </c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3"/>
    </row>
    <row r="145" spans="1:23" ht="50.1" customHeight="1" thickTop="1" thickBot="1" x14ac:dyDescent="0.45">
      <c r="A145" s="246" t="s">
        <v>0</v>
      </c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8"/>
    </row>
    <row r="146" spans="1:23" ht="17.25" thickTop="1" thickBot="1" x14ac:dyDescent="0.3">
      <c r="A146" s="14"/>
      <c r="B146" s="15"/>
      <c r="C146" s="15"/>
      <c r="D146" s="249" t="s">
        <v>1</v>
      </c>
      <c r="E146" s="249"/>
      <c r="F146" s="249"/>
      <c r="G146" s="15"/>
      <c r="H146" s="15"/>
      <c r="I146" s="15"/>
      <c r="J146" s="15"/>
      <c r="K146" s="250" t="s">
        <v>2</v>
      </c>
      <c r="L146" s="16"/>
      <c r="M146" s="16"/>
      <c r="N146" s="17">
        <v>1</v>
      </c>
      <c r="O146" s="17">
        <v>2</v>
      </c>
      <c r="P146" s="17">
        <v>3</v>
      </c>
      <c r="Q146" s="18">
        <v>4</v>
      </c>
      <c r="R146" s="18">
        <v>5</v>
      </c>
      <c r="S146" s="15"/>
      <c r="T146" s="15"/>
      <c r="U146" s="15"/>
      <c r="V146" s="15"/>
      <c r="W146" s="19"/>
    </row>
    <row r="147" spans="1:23" ht="32.1" customHeight="1" thickBot="1" x14ac:dyDescent="0.3">
      <c r="A147" s="20" t="s">
        <v>3</v>
      </c>
      <c r="B147" s="32" t="s">
        <v>4</v>
      </c>
      <c r="C147" s="40" t="s">
        <v>5</v>
      </c>
      <c r="D147" s="41" t="s">
        <v>6</v>
      </c>
      <c r="E147" s="42" t="s">
        <v>5</v>
      </c>
      <c r="F147" s="252" t="s">
        <v>7</v>
      </c>
      <c r="G147" s="252"/>
      <c r="H147" s="252"/>
      <c r="I147" s="9"/>
      <c r="J147" s="9"/>
      <c r="K147" s="251"/>
      <c r="L147" s="1">
        <v>1</v>
      </c>
      <c r="M147" s="1"/>
      <c r="N147" s="127" t="s">
        <v>217</v>
      </c>
      <c r="O147" s="2" t="s">
        <v>8</v>
      </c>
      <c r="P147" s="2" t="s">
        <v>8</v>
      </c>
      <c r="Q147" s="2" t="s">
        <v>8</v>
      </c>
      <c r="R147" s="2" t="s">
        <v>8</v>
      </c>
      <c r="S147" s="6"/>
      <c r="T147" s="6"/>
      <c r="U147" s="5" t="s">
        <v>8</v>
      </c>
      <c r="V147" s="253" t="s">
        <v>10</v>
      </c>
      <c r="W147" s="254"/>
    </row>
    <row r="148" spans="1:23" ht="32.1" customHeight="1" thickBot="1" x14ac:dyDescent="0.3">
      <c r="A148" s="20" t="s">
        <v>11</v>
      </c>
      <c r="B148" s="32" t="s">
        <v>12</v>
      </c>
      <c r="C148" s="37" t="s">
        <v>13</v>
      </c>
      <c r="D148" s="43" t="s">
        <v>14</v>
      </c>
      <c r="E148" s="45" t="s">
        <v>15</v>
      </c>
      <c r="F148" s="255" t="s">
        <v>16</v>
      </c>
      <c r="G148" s="255"/>
      <c r="H148" s="255"/>
      <c r="I148" s="8"/>
      <c r="J148" s="8"/>
      <c r="K148" s="251"/>
      <c r="L148" s="1">
        <v>2</v>
      </c>
      <c r="M148" s="1"/>
      <c r="N148" s="2" t="s">
        <v>8</v>
      </c>
      <c r="O148" s="2" t="s">
        <v>8</v>
      </c>
      <c r="P148" s="2" t="s">
        <v>8</v>
      </c>
      <c r="Q148" s="3" t="s">
        <v>9</v>
      </c>
      <c r="R148" s="3" t="s">
        <v>9</v>
      </c>
      <c r="S148" s="6"/>
      <c r="T148" s="6"/>
      <c r="U148" s="7"/>
      <c r="V148" s="7"/>
      <c r="W148" s="21"/>
    </row>
    <row r="149" spans="1:23" ht="32.1" customHeight="1" thickBot="1" x14ac:dyDescent="0.3">
      <c r="A149" s="20" t="s">
        <v>18</v>
      </c>
      <c r="B149" s="32" t="s">
        <v>19</v>
      </c>
      <c r="C149" s="37" t="s">
        <v>20</v>
      </c>
      <c r="D149" s="43" t="s">
        <v>21</v>
      </c>
      <c r="E149" s="45" t="s">
        <v>22</v>
      </c>
      <c r="F149" s="256" t="s">
        <v>23</v>
      </c>
      <c r="G149" s="256"/>
      <c r="H149" s="256"/>
      <c r="I149" s="8"/>
      <c r="J149" s="8"/>
      <c r="K149" s="251"/>
      <c r="L149" s="1">
        <v>3</v>
      </c>
      <c r="M149" s="1"/>
      <c r="N149" s="2" t="s">
        <v>8</v>
      </c>
      <c r="O149" s="2" t="s">
        <v>8</v>
      </c>
      <c r="P149" s="3" t="s">
        <v>9</v>
      </c>
      <c r="Q149" s="3" t="s">
        <v>9</v>
      </c>
      <c r="R149" s="4" t="s">
        <v>17</v>
      </c>
      <c r="S149" s="6"/>
      <c r="T149" s="6"/>
      <c r="U149" s="5" t="s">
        <v>9</v>
      </c>
      <c r="V149" s="253" t="s">
        <v>24</v>
      </c>
      <c r="W149" s="254"/>
    </row>
    <row r="150" spans="1:23" ht="32.1" customHeight="1" thickBot="1" x14ac:dyDescent="0.3">
      <c r="A150" s="20" t="s">
        <v>25</v>
      </c>
      <c r="B150" s="32" t="s">
        <v>6</v>
      </c>
      <c r="C150" s="37" t="s">
        <v>26</v>
      </c>
      <c r="D150" s="44" t="s">
        <v>27</v>
      </c>
      <c r="E150" s="45" t="s">
        <v>28</v>
      </c>
      <c r="F150" s="257" t="s">
        <v>223</v>
      </c>
      <c r="G150" s="258"/>
      <c r="H150" s="259"/>
      <c r="I150" s="8"/>
      <c r="J150" s="8"/>
      <c r="K150" s="251"/>
      <c r="L150" s="1">
        <v>4</v>
      </c>
      <c r="M150" s="1"/>
      <c r="N150" s="2" t="s">
        <v>8</v>
      </c>
      <c r="O150" s="3" t="s">
        <v>9</v>
      </c>
      <c r="P150" s="3" t="s">
        <v>9</v>
      </c>
      <c r="Q150" s="4" t="s">
        <v>17</v>
      </c>
      <c r="R150" s="4" t="s">
        <v>17</v>
      </c>
      <c r="S150" s="6"/>
      <c r="T150" s="6"/>
      <c r="U150" s="7"/>
      <c r="V150" s="7"/>
      <c r="W150" s="21"/>
    </row>
    <row r="151" spans="1:23" ht="32.1" customHeight="1" thickBot="1" x14ac:dyDescent="0.3">
      <c r="A151" s="20" t="s">
        <v>9</v>
      </c>
      <c r="B151" s="32" t="s">
        <v>7</v>
      </c>
      <c r="C151" s="38" t="s">
        <v>29</v>
      </c>
      <c r="D151" s="30" t="s">
        <v>30</v>
      </c>
      <c r="E151" s="46" t="s">
        <v>31</v>
      </c>
      <c r="F151" s="256" t="s">
        <v>32</v>
      </c>
      <c r="G151" s="256"/>
      <c r="H151" s="256"/>
      <c r="I151" s="8"/>
      <c r="J151" s="8"/>
      <c r="K151" s="251"/>
      <c r="L151" s="1">
        <v>5</v>
      </c>
      <c r="M151" s="1"/>
      <c r="N151" s="2" t="s">
        <v>8</v>
      </c>
      <c r="O151" s="3" t="s">
        <v>9</v>
      </c>
      <c r="P151" s="4" t="s">
        <v>17</v>
      </c>
      <c r="Q151" s="4" t="s">
        <v>17</v>
      </c>
      <c r="R151" s="29" t="s">
        <v>33</v>
      </c>
      <c r="S151" s="6"/>
      <c r="T151" s="6"/>
      <c r="U151" s="5" t="s">
        <v>17</v>
      </c>
      <c r="V151" s="253" t="s">
        <v>34</v>
      </c>
      <c r="W151" s="254"/>
    </row>
    <row r="152" spans="1:23" ht="32.1" customHeight="1" thickBot="1" x14ac:dyDescent="0.3">
      <c r="A152" s="22" t="s">
        <v>35</v>
      </c>
      <c r="B152" s="33" t="s">
        <v>36</v>
      </c>
      <c r="C152" s="39" t="s">
        <v>37</v>
      </c>
      <c r="D152" s="31" t="s">
        <v>38</v>
      </c>
      <c r="E152" s="47" t="s">
        <v>39</v>
      </c>
      <c r="F152" s="260" t="s">
        <v>40</v>
      </c>
      <c r="G152" s="260"/>
      <c r="H152" s="260"/>
      <c r="I152" s="23"/>
      <c r="J152" s="23"/>
      <c r="K152" s="24"/>
      <c r="L152" s="25"/>
      <c r="M152" s="25"/>
      <c r="N152" s="261" t="s">
        <v>7</v>
      </c>
      <c r="O152" s="261"/>
      <c r="P152" s="261"/>
      <c r="Q152" s="261"/>
      <c r="R152" s="261"/>
      <c r="S152" s="26"/>
      <c r="T152" s="26"/>
      <c r="U152" s="26"/>
      <c r="V152" s="26"/>
      <c r="W152" s="27"/>
    </row>
    <row r="153" spans="1:23" ht="16.5" thickTop="1" thickBot="1" x14ac:dyDescent="0.3">
      <c r="A153" s="262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</row>
    <row r="154" spans="1:23" ht="15.75" x14ac:dyDescent="0.25">
      <c r="A154" s="236" t="s">
        <v>41</v>
      </c>
      <c r="B154" s="237" t="s">
        <v>42</v>
      </c>
      <c r="C154" s="263" t="s">
        <v>43</v>
      </c>
      <c r="D154" s="263"/>
      <c r="E154" s="265" t="s">
        <v>44</v>
      </c>
      <c r="F154" s="266"/>
      <c r="G154" s="269" t="s">
        <v>45</v>
      </c>
      <c r="H154" s="263"/>
      <c r="I154" s="263"/>
      <c r="J154" s="233" t="s">
        <v>46</v>
      </c>
      <c r="K154" s="234"/>
      <c r="L154" s="235"/>
      <c r="M154" s="244" t="s">
        <v>251</v>
      </c>
      <c r="N154" s="236" t="s">
        <v>47</v>
      </c>
      <c r="O154" s="237"/>
      <c r="P154" s="237"/>
      <c r="Q154" s="237"/>
      <c r="R154" s="237"/>
      <c r="S154" s="238"/>
      <c r="T154" s="242" t="s">
        <v>48</v>
      </c>
      <c r="U154" s="236" t="s">
        <v>49</v>
      </c>
      <c r="V154" s="237"/>
      <c r="W154" s="238"/>
    </row>
    <row r="155" spans="1:23" ht="16.5" thickBot="1" x14ac:dyDescent="0.3">
      <c r="A155" s="239"/>
      <c r="B155" s="240"/>
      <c r="C155" s="264"/>
      <c r="D155" s="264"/>
      <c r="E155" s="267"/>
      <c r="F155" s="268"/>
      <c r="G155" s="13" t="s">
        <v>3</v>
      </c>
      <c r="H155" s="61" t="s">
        <v>11</v>
      </c>
      <c r="I155" s="62" t="s">
        <v>18</v>
      </c>
      <c r="J155" s="13" t="s">
        <v>25</v>
      </c>
      <c r="K155" s="61" t="s">
        <v>9</v>
      </c>
      <c r="L155" s="28" t="s">
        <v>35</v>
      </c>
      <c r="M155" s="245"/>
      <c r="N155" s="239"/>
      <c r="O155" s="240"/>
      <c r="P155" s="240"/>
      <c r="Q155" s="240"/>
      <c r="R155" s="240"/>
      <c r="S155" s="241"/>
      <c r="T155" s="243"/>
      <c r="U155" s="60" t="s">
        <v>25</v>
      </c>
      <c r="V155" s="61" t="s">
        <v>9</v>
      </c>
      <c r="W155" s="62" t="s">
        <v>50</v>
      </c>
    </row>
    <row r="156" spans="1:23" ht="90" customHeight="1" x14ac:dyDescent="0.25">
      <c r="A156" s="85">
        <v>49</v>
      </c>
      <c r="B156" s="83" t="s">
        <v>101</v>
      </c>
      <c r="C156" s="295" t="s">
        <v>234</v>
      </c>
      <c r="D156" s="296"/>
      <c r="E156" s="273" t="s">
        <v>68</v>
      </c>
      <c r="F156" s="286"/>
      <c r="G156" s="85" t="s">
        <v>54</v>
      </c>
      <c r="H156" s="86"/>
      <c r="I156" s="87"/>
      <c r="J156" s="85">
        <v>3</v>
      </c>
      <c r="K156" s="86">
        <v>3</v>
      </c>
      <c r="L156" s="87">
        <f>J156*K156</f>
        <v>9</v>
      </c>
      <c r="M156" s="170">
        <v>2</v>
      </c>
      <c r="N156" s="277" t="s">
        <v>235</v>
      </c>
      <c r="O156" s="277"/>
      <c r="P156" s="277"/>
      <c r="Q156" s="277"/>
      <c r="R156" s="277"/>
      <c r="S156" s="278"/>
      <c r="T156" s="169" t="s">
        <v>182</v>
      </c>
      <c r="U156" s="85"/>
      <c r="V156" s="86"/>
      <c r="W156" s="87"/>
    </row>
    <row r="157" spans="1:23" ht="90" customHeight="1" x14ac:dyDescent="0.25">
      <c r="A157" s="85">
        <v>50</v>
      </c>
      <c r="B157" s="83" t="s">
        <v>101</v>
      </c>
      <c r="C157" s="295" t="s">
        <v>214</v>
      </c>
      <c r="D157" s="296"/>
      <c r="E157" s="273" t="s">
        <v>116</v>
      </c>
      <c r="F157" s="275"/>
      <c r="G157" s="108" t="s">
        <v>54</v>
      </c>
      <c r="H157" s="109"/>
      <c r="I157" s="87"/>
      <c r="J157" s="85">
        <v>3</v>
      </c>
      <c r="K157" s="86">
        <v>5</v>
      </c>
      <c r="L157" s="87">
        <f t="shared" ref="L157" si="6">J157*K157</f>
        <v>15</v>
      </c>
      <c r="M157" s="171">
        <v>1</v>
      </c>
      <c r="N157" s="276" t="s">
        <v>215</v>
      </c>
      <c r="O157" s="277"/>
      <c r="P157" s="277"/>
      <c r="Q157" s="277"/>
      <c r="R157" s="277"/>
      <c r="S157" s="278"/>
      <c r="T157" s="96" t="s">
        <v>182</v>
      </c>
      <c r="U157" s="85"/>
      <c r="V157" s="86"/>
      <c r="W157" s="87"/>
    </row>
    <row r="158" spans="1:23" ht="90" customHeight="1" x14ac:dyDescent="0.25">
      <c r="A158" s="85">
        <v>51</v>
      </c>
      <c r="B158" s="83" t="s">
        <v>101</v>
      </c>
      <c r="C158" s="295" t="s">
        <v>216</v>
      </c>
      <c r="D158" s="296"/>
      <c r="E158" s="273" t="s">
        <v>116</v>
      </c>
      <c r="F158" s="286"/>
      <c r="G158" s="85" t="s">
        <v>54</v>
      </c>
      <c r="H158" s="86"/>
      <c r="I158" s="87"/>
      <c r="J158" s="85">
        <v>3</v>
      </c>
      <c r="K158" s="86">
        <v>5</v>
      </c>
      <c r="L158" s="87">
        <f>J158*K158</f>
        <v>15</v>
      </c>
      <c r="M158" s="171">
        <v>1</v>
      </c>
      <c r="N158" s="277" t="s">
        <v>246</v>
      </c>
      <c r="O158" s="277"/>
      <c r="P158" s="277"/>
      <c r="Q158" s="277"/>
      <c r="R158" s="277"/>
      <c r="S158" s="278"/>
      <c r="T158" s="96" t="s">
        <v>182</v>
      </c>
      <c r="U158" s="133"/>
      <c r="V158" s="86"/>
      <c r="W158" s="87"/>
    </row>
    <row r="159" spans="1:23" ht="90" customHeight="1" x14ac:dyDescent="0.25">
      <c r="A159" s="85">
        <v>52</v>
      </c>
      <c r="B159" s="83" t="s">
        <v>101</v>
      </c>
      <c r="C159" s="284" t="s">
        <v>218</v>
      </c>
      <c r="D159" s="285"/>
      <c r="E159" s="273" t="s">
        <v>219</v>
      </c>
      <c r="F159" s="286"/>
      <c r="G159" s="85" t="s">
        <v>54</v>
      </c>
      <c r="H159" s="86"/>
      <c r="I159" s="92"/>
      <c r="J159" s="85">
        <v>3</v>
      </c>
      <c r="K159" s="86">
        <v>3</v>
      </c>
      <c r="L159" s="87">
        <f t="shared" ref="L159:L160" si="7">J159*K159</f>
        <v>9</v>
      </c>
      <c r="M159" s="171">
        <v>2</v>
      </c>
      <c r="N159" s="287" t="s">
        <v>226</v>
      </c>
      <c r="O159" s="287"/>
      <c r="P159" s="287"/>
      <c r="Q159" s="287"/>
      <c r="R159" s="287"/>
      <c r="S159" s="288"/>
      <c r="T159" s="96" t="s">
        <v>227</v>
      </c>
      <c r="U159" s="85"/>
      <c r="V159" s="86"/>
      <c r="W159" s="87"/>
    </row>
    <row r="160" spans="1:23" ht="90" customHeight="1" x14ac:dyDescent="0.25">
      <c r="A160" s="85">
        <v>53</v>
      </c>
      <c r="B160" s="83" t="s">
        <v>101</v>
      </c>
      <c r="C160" s="284" t="s">
        <v>221</v>
      </c>
      <c r="D160" s="285"/>
      <c r="E160" s="273" t="s">
        <v>222</v>
      </c>
      <c r="F160" s="286"/>
      <c r="G160" s="85" t="s">
        <v>54</v>
      </c>
      <c r="H160" s="86"/>
      <c r="I160" s="92"/>
      <c r="J160" s="85">
        <v>3</v>
      </c>
      <c r="K160" s="86">
        <v>5</v>
      </c>
      <c r="L160" s="87">
        <f t="shared" si="7"/>
        <v>15</v>
      </c>
      <c r="M160" s="171">
        <v>1</v>
      </c>
      <c r="N160" s="287" t="s">
        <v>224</v>
      </c>
      <c r="O160" s="287"/>
      <c r="P160" s="287"/>
      <c r="Q160" s="287"/>
      <c r="R160" s="287"/>
      <c r="S160" s="288"/>
      <c r="T160" s="96" t="s">
        <v>182</v>
      </c>
      <c r="U160" s="85"/>
      <c r="V160" s="86"/>
      <c r="W160" s="87"/>
    </row>
    <row r="161" spans="1:23" ht="90" customHeight="1" thickBot="1" x14ac:dyDescent="0.3">
      <c r="A161" s="111">
        <v>54</v>
      </c>
      <c r="B161" s="194" t="s">
        <v>245</v>
      </c>
      <c r="C161" s="289" t="s">
        <v>244</v>
      </c>
      <c r="D161" s="289"/>
      <c r="E161" s="290" t="s">
        <v>232</v>
      </c>
      <c r="F161" s="291"/>
      <c r="G161" s="153" t="s">
        <v>54</v>
      </c>
      <c r="H161" s="154"/>
      <c r="I161" s="140"/>
      <c r="J161" s="195">
        <v>2</v>
      </c>
      <c r="K161" s="154">
        <v>4</v>
      </c>
      <c r="L161" s="196">
        <v>8</v>
      </c>
      <c r="M161" s="172">
        <v>2</v>
      </c>
      <c r="N161" s="292" t="s">
        <v>247</v>
      </c>
      <c r="O161" s="293"/>
      <c r="P161" s="293"/>
      <c r="Q161" s="293"/>
      <c r="R161" s="293"/>
      <c r="S161" s="294"/>
      <c r="T161" s="197" t="s">
        <v>182</v>
      </c>
      <c r="U161" s="106"/>
      <c r="V161" s="100"/>
      <c r="W161" s="123"/>
    </row>
    <row r="162" spans="1:23" ht="120" customHeight="1" thickBot="1" x14ac:dyDescent="0.3">
      <c r="A162" s="206" t="s">
        <v>290</v>
      </c>
      <c r="B162" s="207"/>
      <c r="C162" s="207"/>
      <c r="D162" s="207"/>
      <c r="E162" s="207"/>
      <c r="F162" s="207"/>
      <c r="G162" s="208"/>
      <c r="H162" s="208"/>
      <c r="I162" s="209"/>
      <c r="J162" s="210" t="s">
        <v>66</v>
      </c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3"/>
    </row>
    <row r="163" spans="1:23" ht="50.1" customHeight="1" thickTop="1" thickBot="1" x14ac:dyDescent="0.45">
      <c r="A163" s="246" t="s">
        <v>0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8"/>
    </row>
    <row r="164" spans="1:23" ht="17.25" thickTop="1" thickBot="1" x14ac:dyDescent="0.3">
      <c r="A164" s="14"/>
      <c r="B164" s="15"/>
      <c r="C164" s="15"/>
      <c r="D164" s="249" t="s">
        <v>1</v>
      </c>
      <c r="E164" s="249"/>
      <c r="F164" s="249"/>
      <c r="G164" s="15"/>
      <c r="H164" s="15"/>
      <c r="I164" s="15"/>
      <c r="J164" s="15"/>
      <c r="K164" s="250" t="s">
        <v>2</v>
      </c>
      <c r="L164" s="16"/>
      <c r="M164" s="16"/>
      <c r="N164" s="17">
        <v>1</v>
      </c>
      <c r="O164" s="17">
        <v>2</v>
      </c>
      <c r="P164" s="17">
        <v>3</v>
      </c>
      <c r="Q164" s="18">
        <v>4</v>
      </c>
      <c r="R164" s="18">
        <v>5</v>
      </c>
      <c r="S164" s="15"/>
      <c r="T164" s="15"/>
      <c r="U164" s="15"/>
      <c r="V164" s="15"/>
      <c r="W164" s="19"/>
    </row>
    <row r="165" spans="1:23" ht="32.1" customHeight="1" thickBot="1" x14ac:dyDescent="0.3">
      <c r="A165" s="20" t="s">
        <v>3</v>
      </c>
      <c r="B165" s="32" t="s">
        <v>4</v>
      </c>
      <c r="C165" s="40" t="s">
        <v>5</v>
      </c>
      <c r="D165" s="41" t="s">
        <v>6</v>
      </c>
      <c r="E165" s="42" t="s">
        <v>5</v>
      </c>
      <c r="F165" s="252" t="s">
        <v>7</v>
      </c>
      <c r="G165" s="252"/>
      <c r="H165" s="252"/>
      <c r="I165" s="9"/>
      <c r="J165" s="9"/>
      <c r="K165" s="251"/>
      <c r="L165" s="1">
        <v>1</v>
      </c>
      <c r="M165" s="1"/>
      <c r="N165" s="127" t="s">
        <v>217</v>
      </c>
      <c r="O165" s="2" t="s">
        <v>8</v>
      </c>
      <c r="P165" s="2" t="s">
        <v>8</v>
      </c>
      <c r="Q165" s="2" t="s">
        <v>8</v>
      </c>
      <c r="R165" s="2" t="s">
        <v>8</v>
      </c>
      <c r="S165" s="6"/>
      <c r="T165" s="6"/>
      <c r="U165" s="5" t="s">
        <v>8</v>
      </c>
      <c r="V165" s="253" t="s">
        <v>10</v>
      </c>
      <c r="W165" s="254"/>
    </row>
    <row r="166" spans="1:23" ht="32.1" customHeight="1" thickBot="1" x14ac:dyDescent="0.3">
      <c r="A166" s="20" t="s">
        <v>11</v>
      </c>
      <c r="B166" s="32" t="s">
        <v>12</v>
      </c>
      <c r="C166" s="37" t="s">
        <v>13</v>
      </c>
      <c r="D166" s="43" t="s">
        <v>14</v>
      </c>
      <c r="E166" s="45" t="s">
        <v>15</v>
      </c>
      <c r="F166" s="255" t="s">
        <v>16</v>
      </c>
      <c r="G166" s="255"/>
      <c r="H166" s="255"/>
      <c r="I166" s="8"/>
      <c r="J166" s="8"/>
      <c r="K166" s="251"/>
      <c r="L166" s="1">
        <v>2</v>
      </c>
      <c r="M166" s="1"/>
      <c r="N166" s="2" t="s">
        <v>8</v>
      </c>
      <c r="O166" s="2" t="s">
        <v>8</v>
      </c>
      <c r="P166" s="2" t="s">
        <v>8</v>
      </c>
      <c r="Q166" s="3" t="s">
        <v>9</v>
      </c>
      <c r="R166" s="3" t="s">
        <v>9</v>
      </c>
      <c r="S166" s="6"/>
      <c r="T166" s="6"/>
      <c r="U166" s="7"/>
      <c r="V166" s="7"/>
      <c r="W166" s="21"/>
    </row>
    <row r="167" spans="1:23" ht="32.1" customHeight="1" thickBot="1" x14ac:dyDescent="0.3">
      <c r="A167" s="20" t="s">
        <v>18</v>
      </c>
      <c r="B167" s="32" t="s">
        <v>19</v>
      </c>
      <c r="C167" s="37" t="s">
        <v>20</v>
      </c>
      <c r="D167" s="43" t="s">
        <v>21</v>
      </c>
      <c r="E167" s="45" t="s">
        <v>22</v>
      </c>
      <c r="F167" s="256" t="s">
        <v>23</v>
      </c>
      <c r="G167" s="256"/>
      <c r="H167" s="256"/>
      <c r="I167" s="8"/>
      <c r="J167" s="8"/>
      <c r="K167" s="251"/>
      <c r="L167" s="1">
        <v>3</v>
      </c>
      <c r="M167" s="1"/>
      <c r="N167" s="2" t="s">
        <v>8</v>
      </c>
      <c r="O167" s="2" t="s">
        <v>8</v>
      </c>
      <c r="P167" s="3" t="s">
        <v>9</v>
      </c>
      <c r="Q167" s="3" t="s">
        <v>9</v>
      </c>
      <c r="R167" s="4" t="s">
        <v>17</v>
      </c>
      <c r="S167" s="6"/>
      <c r="T167" s="6"/>
      <c r="U167" s="5" t="s">
        <v>9</v>
      </c>
      <c r="V167" s="253" t="s">
        <v>24</v>
      </c>
      <c r="W167" s="254"/>
    </row>
    <row r="168" spans="1:23" ht="32.1" customHeight="1" thickBot="1" x14ac:dyDescent="0.3">
      <c r="A168" s="20" t="s">
        <v>25</v>
      </c>
      <c r="B168" s="32" t="s">
        <v>6</v>
      </c>
      <c r="C168" s="37" t="s">
        <v>26</v>
      </c>
      <c r="D168" s="44" t="s">
        <v>27</v>
      </c>
      <c r="E168" s="45" t="s">
        <v>28</v>
      </c>
      <c r="F168" s="257" t="s">
        <v>223</v>
      </c>
      <c r="G168" s="258"/>
      <c r="H168" s="259"/>
      <c r="I168" s="8"/>
      <c r="J168" s="8"/>
      <c r="K168" s="251"/>
      <c r="L168" s="1">
        <v>4</v>
      </c>
      <c r="M168" s="1"/>
      <c r="N168" s="2" t="s">
        <v>8</v>
      </c>
      <c r="O168" s="3" t="s">
        <v>9</v>
      </c>
      <c r="P168" s="3" t="s">
        <v>9</v>
      </c>
      <c r="Q168" s="4" t="s">
        <v>17</v>
      </c>
      <c r="R168" s="4" t="s">
        <v>17</v>
      </c>
      <c r="S168" s="6"/>
      <c r="T168" s="6"/>
      <c r="U168" s="7"/>
      <c r="V168" s="7"/>
      <c r="W168" s="21"/>
    </row>
    <row r="169" spans="1:23" ht="32.1" customHeight="1" thickBot="1" x14ac:dyDescent="0.3">
      <c r="A169" s="20" t="s">
        <v>9</v>
      </c>
      <c r="B169" s="32" t="s">
        <v>7</v>
      </c>
      <c r="C169" s="38" t="s">
        <v>29</v>
      </c>
      <c r="D169" s="30" t="s">
        <v>30</v>
      </c>
      <c r="E169" s="46" t="s">
        <v>31</v>
      </c>
      <c r="F169" s="256" t="s">
        <v>32</v>
      </c>
      <c r="G169" s="256"/>
      <c r="H169" s="256"/>
      <c r="I169" s="8"/>
      <c r="J169" s="8"/>
      <c r="K169" s="251"/>
      <c r="L169" s="1">
        <v>5</v>
      </c>
      <c r="M169" s="1"/>
      <c r="N169" s="2" t="s">
        <v>8</v>
      </c>
      <c r="O169" s="3" t="s">
        <v>9</v>
      </c>
      <c r="P169" s="4" t="s">
        <v>17</v>
      </c>
      <c r="Q169" s="4" t="s">
        <v>17</v>
      </c>
      <c r="R169" s="29" t="s">
        <v>33</v>
      </c>
      <c r="S169" s="6"/>
      <c r="T169" s="6"/>
      <c r="U169" s="5" t="s">
        <v>17</v>
      </c>
      <c r="V169" s="253" t="s">
        <v>34</v>
      </c>
      <c r="W169" s="254"/>
    </row>
    <row r="170" spans="1:23" ht="32.1" customHeight="1" thickBot="1" x14ac:dyDescent="0.3">
      <c r="A170" s="22" t="s">
        <v>35</v>
      </c>
      <c r="B170" s="33" t="s">
        <v>36</v>
      </c>
      <c r="C170" s="39" t="s">
        <v>37</v>
      </c>
      <c r="D170" s="31" t="s">
        <v>38</v>
      </c>
      <c r="E170" s="47" t="s">
        <v>39</v>
      </c>
      <c r="F170" s="260" t="s">
        <v>40</v>
      </c>
      <c r="G170" s="260"/>
      <c r="H170" s="260"/>
      <c r="I170" s="23"/>
      <c r="J170" s="23"/>
      <c r="K170" s="24"/>
      <c r="L170" s="25"/>
      <c r="M170" s="25"/>
      <c r="N170" s="261" t="s">
        <v>7</v>
      </c>
      <c r="O170" s="261"/>
      <c r="P170" s="261"/>
      <c r="Q170" s="261"/>
      <c r="R170" s="261"/>
      <c r="S170" s="26"/>
      <c r="T170" s="26"/>
      <c r="U170" s="26"/>
      <c r="V170" s="26"/>
      <c r="W170" s="27"/>
    </row>
    <row r="171" spans="1:23" ht="16.5" thickTop="1" thickBot="1" x14ac:dyDescent="0.3">
      <c r="A171" s="262"/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</row>
    <row r="172" spans="1:23" ht="15.75" x14ac:dyDescent="0.25">
      <c r="A172" s="236" t="s">
        <v>41</v>
      </c>
      <c r="B172" s="237" t="s">
        <v>42</v>
      </c>
      <c r="C172" s="263" t="s">
        <v>43</v>
      </c>
      <c r="D172" s="263"/>
      <c r="E172" s="265" t="s">
        <v>44</v>
      </c>
      <c r="F172" s="266"/>
      <c r="G172" s="269" t="s">
        <v>45</v>
      </c>
      <c r="H172" s="263"/>
      <c r="I172" s="263"/>
      <c r="J172" s="233" t="s">
        <v>46</v>
      </c>
      <c r="K172" s="234"/>
      <c r="L172" s="235"/>
      <c r="M172" s="244" t="s">
        <v>251</v>
      </c>
      <c r="N172" s="236" t="s">
        <v>47</v>
      </c>
      <c r="O172" s="237"/>
      <c r="P172" s="237"/>
      <c r="Q172" s="237"/>
      <c r="R172" s="237"/>
      <c r="S172" s="238"/>
      <c r="T172" s="242" t="s">
        <v>48</v>
      </c>
      <c r="U172" s="236" t="s">
        <v>49</v>
      </c>
      <c r="V172" s="237"/>
      <c r="W172" s="238"/>
    </row>
    <row r="173" spans="1:23" ht="16.5" thickBot="1" x14ac:dyDescent="0.3">
      <c r="A173" s="239"/>
      <c r="B173" s="240"/>
      <c r="C173" s="264"/>
      <c r="D173" s="264"/>
      <c r="E173" s="267"/>
      <c r="F173" s="268"/>
      <c r="G173" s="13" t="s">
        <v>3</v>
      </c>
      <c r="H173" s="61" t="s">
        <v>11</v>
      </c>
      <c r="I173" s="62" t="s">
        <v>18</v>
      </c>
      <c r="J173" s="13" t="s">
        <v>25</v>
      </c>
      <c r="K173" s="61" t="s">
        <v>9</v>
      </c>
      <c r="L173" s="28" t="s">
        <v>35</v>
      </c>
      <c r="M173" s="245"/>
      <c r="N173" s="239"/>
      <c r="O173" s="240"/>
      <c r="P173" s="240"/>
      <c r="Q173" s="240"/>
      <c r="R173" s="240"/>
      <c r="S173" s="241"/>
      <c r="T173" s="243"/>
      <c r="U173" s="60" t="s">
        <v>25</v>
      </c>
      <c r="V173" s="61" t="s">
        <v>9</v>
      </c>
      <c r="W173" s="62" t="s">
        <v>50</v>
      </c>
    </row>
    <row r="174" spans="1:23" ht="90" customHeight="1" x14ac:dyDescent="0.25">
      <c r="A174" s="85">
        <v>55</v>
      </c>
      <c r="B174" s="83" t="s">
        <v>240</v>
      </c>
      <c r="C174" s="273" t="s">
        <v>231</v>
      </c>
      <c r="D174" s="274"/>
      <c r="E174" s="273" t="s">
        <v>232</v>
      </c>
      <c r="F174" s="275"/>
      <c r="G174" s="108" t="s">
        <v>54</v>
      </c>
      <c r="H174" s="86" t="s">
        <v>54</v>
      </c>
      <c r="I174" s="86" t="s">
        <v>54</v>
      </c>
      <c r="J174" s="85">
        <v>5</v>
      </c>
      <c r="K174" s="86">
        <v>4</v>
      </c>
      <c r="L174" s="87">
        <f t="shared" ref="L174:L179" si="8">J174*K174</f>
        <v>20</v>
      </c>
      <c r="M174" s="170">
        <v>1</v>
      </c>
      <c r="N174" s="276" t="s">
        <v>233</v>
      </c>
      <c r="O174" s="277"/>
      <c r="P174" s="277"/>
      <c r="Q174" s="277"/>
      <c r="R174" s="277"/>
      <c r="S174" s="278"/>
      <c r="T174" s="96" t="s">
        <v>182</v>
      </c>
      <c r="U174" s="91"/>
      <c r="V174" s="83"/>
      <c r="W174" s="107"/>
    </row>
    <row r="175" spans="1:23" ht="90" customHeight="1" x14ac:dyDescent="0.25">
      <c r="A175" s="85">
        <v>56</v>
      </c>
      <c r="B175" s="143" t="s">
        <v>164</v>
      </c>
      <c r="C175" s="279" t="s">
        <v>165</v>
      </c>
      <c r="D175" s="280"/>
      <c r="E175" s="216" t="s">
        <v>166</v>
      </c>
      <c r="F175" s="281"/>
      <c r="G175" s="146" t="s">
        <v>54</v>
      </c>
      <c r="H175" s="147" t="s">
        <v>54</v>
      </c>
      <c r="I175" s="92"/>
      <c r="J175" s="146">
        <v>4</v>
      </c>
      <c r="K175" s="147">
        <v>2</v>
      </c>
      <c r="L175" s="92">
        <f t="shared" si="8"/>
        <v>8</v>
      </c>
      <c r="M175" s="171">
        <v>2</v>
      </c>
      <c r="N175" s="282" t="s">
        <v>167</v>
      </c>
      <c r="O175" s="282"/>
      <c r="P175" s="282"/>
      <c r="Q175" s="282"/>
      <c r="R175" s="282"/>
      <c r="S175" s="283"/>
      <c r="T175" s="148" t="s">
        <v>203</v>
      </c>
      <c r="U175" s="146"/>
      <c r="V175" s="147"/>
      <c r="W175" s="92"/>
    </row>
    <row r="176" spans="1:23" ht="90" customHeight="1" x14ac:dyDescent="0.25">
      <c r="A176" s="85">
        <v>57</v>
      </c>
      <c r="B176" s="143" t="s">
        <v>168</v>
      </c>
      <c r="C176" s="227" t="s">
        <v>169</v>
      </c>
      <c r="D176" s="228"/>
      <c r="E176" s="216" t="s">
        <v>166</v>
      </c>
      <c r="F176" s="281"/>
      <c r="G176" s="144" t="s">
        <v>54</v>
      </c>
      <c r="H176" s="145"/>
      <c r="I176" s="95"/>
      <c r="J176" s="146">
        <v>4</v>
      </c>
      <c r="K176" s="147">
        <v>2</v>
      </c>
      <c r="L176" s="92">
        <f t="shared" si="8"/>
        <v>8</v>
      </c>
      <c r="M176" s="171">
        <v>2</v>
      </c>
      <c r="N176" s="219" t="s">
        <v>170</v>
      </c>
      <c r="O176" s="219"/>
      <c r="P176" s="219"/>
      <c r="Q176" s="219"/>
      <c r="R176" s="219"/>
      <c r="S176" s="220"/>
      <c r="T176" s="148" t="s">
        <v>203</v>
      </c>
      <c r="U176" s="146"/>
      <c r="V176" s="147"/>
      <c r="W176" s="92"/>
    </row>
    <row r="177" spans="1:23" ht="90" customHeight="1" x14ac:dyDescent="0.25">
      <c r="A177" s="85">
        <v>58</v>
      </c>
      <c r="B177" s="143" t="s">
        <v>171</v>
      </c>
      <c r="C177" s="270" t="s">
        <v>172</v>
      </c>
      <c r="D177" s="270"/>
      <c r="E177" s="216" t="s">
        <v>173</v>
      </c>
      <c r="F177" s="217"/>
      <c r="G177" s="144" t="s">
        <v>54</v>
      </c>
      <c r="H177" s="147" t="s">
        <v>54</v>
      </c>
      <c r="I177" s="147" t="s">
        <v>54</v>
      </c>
      <c r="J177" s="146">
        <v>4</v>
      </c>
      <c r="K177" s="147">
        <v>2</v>
      </c>
      <c r="L177" s="150">
        <f t="shared" si="8"/>
        <v>8</v>
      </c>
      <c r="M177" s="171">
        <v>2</v>
      </c>
      <c r="N177" s="218" t="s">
        <v>257</v>
      </c>
      <c r="O177" s="219"/>
      <c r="P177" s="219"/>
      <c r="Q177" s="219"/>
      <c r="R177" s="219"/>
      <c r="S177" s="220"/>
      <c r="T177" s="148" t="s">
        <v>205</v>
      </c>
      <c r="U177" s="146"/>
      <c r="V177" s="147"/>
      <c r="W177" s="92"/>
    </row>
    <row r="178" spans="1:23" ht="90" customHeight="1" x14ac:dyDescent="0.25">
      <c r="A178" s="85">
        <v>59</v>
      </c>
      <c r="B178" s="143" t="s">
        <v>171</v>
      </c>
      <c r="C178" s="227" t="s">
        <v>174</v>
      </c>
      <c r="D178" s="228"/>
      <c r="E178" s="216" t="s">
        <v>175</v>
      </c>
      <c r="F178" s="217"/>
      <c r="G178" s="161" t="s">
        <v>54</v>
      </c>
      <c r="H178" s="162" t="s">
        <v>54</v>
      </c>
      <c r="I178" s="147" t="s">
        <v>54</v>
      </c>
      <c r="J178" s="146">
        <v>4</v>
      </c>
      <c r="K178" s="147">
        <v>2</v>
      </c>
      <c r="L178" s="92">
        <f t="shared" si="8"/>
        <v>8</v>
      </c>
      <c r="M178" s="171">
        <v>2</v>
      </c>
      <c r="N178" s="218" t="s">
        <v>176</v>
      </c>
      <c r="O178" s="219"/>
      <c r="P178" s="219"/>
      <c r="Q178" s="219"/>
      <c r="R178" s="219"/>
      <c r="S178" s="220"/>
      <c r="T178" s="148" t="s">
        <v>205</v>
      </c>
      <c r="U178" s="163"/>
      <c r="V178" s="147"/>
      <c r="W178" s="92"/>
    </row>
    <row r="179" spans="1:23" ht="90" customHeight="1" thickBot="1" x14ac:dyDescent="0.3">
      <c r="A179" s="102">
        <v>60</v>
      </c>
      <c r="B179" s="120" t="s">
        <v>241</v>
      </c>
      <c r="C179" s="271" t="s">
        <v>242</v>
      </c>
      <c r="D179" s="272"/>
      <c r="E179" s="201" t="s">
        <v>119</v>
      </c>
      <c r="F179" s="202"/>
      <c r="G179" s="153" t="s">
        <v>54</v>
      </c>
      <c r="H179" s="100"/>
      <c r="I179" s="100"/>
      <c r="J179" s="102">
        <v>2</v>
      </c>
      <c r="K179" s="100">
        <v>2</v>
      </c>
      <c r="L179" s="101">
        <f t="shared" si="8"/>
        <v>4</v>
      </c>
      <c r="M179" s="172">
        <v>3</v>
      </c>
      <c r="N179" s="203" t="s">
        <v>243</v>
      </c>
      <c r="O179" s="204"/>
      <c r="P179" s="204"/>
      <c r="Q179" s="204"/>
      <c r="R179" s="204"/>
      <c r="S179" s="205"/>
      <c r="T179" s="168" t="s">
        <v>186</v>
      </c>
      <c r="U179" s="132"/>
      <c r="V179" s="120"/>
      <c r="W179" s="113"/>
    </row>
    <row r="180" spans="1:23" ht="120" customHeight="1" thickBot="1" x14ac:dyDescent="0.3">
      <c r="A180" s="206" t="s">
        <v>287</v>
      </c>
      <c r="B180" s="207"/>
      <c r="C180" s="207"/>
      <c r="D180" s="207"/>
      <c r="E180" s="207"/>
      <c r="F180" s="207"/>
      <c r="G180" s="208"/>
      <c r="H180" s="208"/>
      <c r="I180" s="209"/>
      <c r="J180" s="210" t="s">
        <v>66</v>
      </c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3"/>
    </row>
    <row r="181" spans="1:23" ht="50.1" customHeight="1" thickTop="1" thickBot="1" x14ac:dyDescent="0.45">
      <c r="A181" s="246" t="s">
        <v>0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8"/>
    </row>
    <row r="182" spans="1:23" ht="17.25" thickTop="1" thickBot="1" x14ac:dyDescent="0.3">
      <c r="A182" s="14"/>
      <c r="B182" s="15"/>
      <c r="C182" s="15"/>
      <c r="D182" s="249" t="s">
        <v>1</v>
      </c>
      <c r="E182" s="249"/>
      <c r="F182" s="249"/>
      <c r="G182" s="15"/>
      <c r="H182" s="15"/>
      <c r="I182" s="15"/>
      <c r="J182" s="15"/>
      <c r="K182" s="250" t="s">
        <v>2</v>
      </c>
      <c r="L182" s="16"/>
      <c r="M182" s="16"/>
      <c r="N182" s="17">
        <v>1</v>
      </c>
      <c r="O182" s="17">
        <v>2</v>
      </c>
      <c r="P182" s="17">
        <v>3</v>
      </c>
      <c r="Q182" s="18">
        <v>4</v>
      </c>
      <c r="R182" s="18">
        <v>5</v>
      </c>
      <c r="S182" s="15"/>
      <c r="T182" s="15"/>
      <c r="U182" s="15"/>
      <c r="V182" s="15"/>
      <c r="W182" s="19"/>
    </row>
    <row r="183" spans="1:23" ht="16.5" thickBot="1" x14ac:dyDescent="0.3">
      <c r="A183" s="20" t="s">
        <v>3</v>
      </c>
      <c r="B183" s="32" t="s">
        <v>4</v>
      </c>
      <c r="C183" s="40" t="s">
        <v>5</v>
      </c>
      <c r="D183" s="41" t="s">
        <v>6</v>
      </c>
      <c r="E183" s="42" t="s">
        <v>5</v>
      </c>
      <c r="F183" s="252" t="s">
        <v>7</v>
      </c>
      <c r="G183" s="252"/>
      <c r="H183" s="252"/>
      <c r="I183" s="9"/>
      <c r="J183" s="9"/>
      <c r="K183" s="251"/>
      <c r="L183" s="1">
        <v>1</v>
      </c>
      <c r="M183" s="1"/>
      <c r="N183" s="127" t="s">
        <v>217</v>
      </c>
      <c r="O183" s="2" t="s">
        <v>8</v>
      </c>
      <c r="P183" s="2" t="s">
        <v>8</v>
      </c>
      <c r="Q183" s="2" t="s">
        <v>8</v>
      </c>
      <c r="R183" s="2" t="s">
        <v>8</v>
      </c>
      <c r="S183" s="6"/>
      <c r="T183" s="6"/>
      <c r="U183" s="5" t="s">
        <v>8</v>
      </c>
      <c r="V183" s="253" t="s">
        <v>10</v>
      </c>
      <c r="W183" s="254"/>
    </row>
    <row r="184" spans="1:23" ht="29.25" thickBot="1" x14ac:dyDescent="0.3">
      <c r="A184" s="20" t="s">
        <v>11</v>
      </c>
      <c r="B184" s="32" t="s">
        <v>12</v>
      </c>
      <c r="C184" s="37" t="s">
        <v>13</v>
      </c>
      <c r="D184" s="43" t="s">
        <v>14</v>
      </c>
      <c r="E184" s="75" t="s">
        <v>15</v>
      </c>
      <c r="F184" s="255" t="s">
        <v>16</v>
      </c>
      <c r="G184" s="255"/>
      <c r="H184" s="255"/>
      <c r="I184" s="8"/>
      <c r="J184" s="8"/>
      <c r="K184" s="251"/>
      <c r="L184" s="1">
        <v>2</v>
      </c>
      <c r="M184" s="1"/>
      <c r="N184" s="2" t="s">
        <v>8</v>
      </c>
      <c r="O184" s="2" t="s">
        <v>8</v>
      </c>
      <c r="P184" s="2" t="s">
        <v>8</v>
      </c>
      <c r="Q184" s="3" t="s">
        <v>9</v>
      </c>
      <c r="R184" s="3" t="s">
        <v>9</v>
      </c>
      <c r="S184" s="6"/>
      <c r="T184" s="6"/>
      <c r="U184" s="7"/>
      <c r="V184" s="7"/>
      <c r="W184" s="21"/>
    </row>
    <row r="185" spans="1:23" ht="43.5" thickBot="1" x14ac:dyDescent="0.3">
      <c r="A185" s="20" t="s">
        <v>18</v>
      </c>
      <c r="B185" s="32" t="s">
        <v>19</v>
      </c>
      <c r="C185" s="37" t="s">
        <v>20</v>
      </c>
      <c r="D185" s="43" t="s">
        <v>21</v>
      </c>
      <c r="E185" s="75" t="s">
        <v>22</v>
      </c>
      <c r="F185" s="256" t="s">
        <v>23</v>
      </c>
      <c r="G185" s="256"/>
      <c r="H185" s="256"/>
      <c r="I185" s="8"/>
      <c r="J185" s="8"/>
      <c r="K185" s="251"/>
      <c r="L185" s="1">
        <v>3</v>
      </c>
      <c r="M185" s="1"/>
      <c r="N185" s="2" t="s">
        <v>8</v>
      </c>
      <c r="O185" s="2" t="s">
        <v>8</v>
      </c>
      <c r="P185" s="3" t="s">
        <v>9</v>
      </c>
      <c r="Q185" s="3" t="s">
        <v>9</v>
      </c>
      <c r="R185" s="4" t="s">
        <v>17</v>
      </c>
      <c r="S185" s="6"/>
      <c r="T185" s="6"/>
      <c r="U185" s="5" t="s">
        <v>9</v>
      </c>
      <c r="V185" s="253" t="s">
        <v>24</v>
      </c>
      <c r="W185" s="254"/>
    </row>
    <row r="186" spans="1:23" ht="43.5" thickBot="1" x14ac:dyDescent="0.3">
      <c r="A186" s="20" t="s">
        <v>25</v>
      </c>
      <c r="B186" s="32" t="s">
        <v>6</v>
      </c>
      <c r="C186" s="37" t="s">
        <v>26</v>
      </c>
      <c r="D186" s="44" t="s">
        <v>27</v>
      </c>
      <c r="E186" s="75" t="s">
        <v>28</v>
      </c>
      <c r="F186" s="257" t="s">
        <v>223</v>
      </c>
      <c r="G186" s="258"/>
      <c r="H186" s="259"/>
      <c r="I186" s="8"/>
      <c r="J186" s="8"/>
      <c r="K186" s="251"/>
      <c r="L186" s="1">
        <v>4</v>
      </c>
      <c r="M186" s="1"/>
      <c r="N186" s="2" t="s">
        <v>8</v>
      </c>
      <c r="O186" s="3" t="s">
        <v>9</v>
      </c>
      <c r="P186" s="3" t="s">
        <v>9</v>
      </c>
      <c r="Q186" s="4" t="s">
        <v>17</v>
      </c>
      <c r="R186" s="4" t="s">
        <v>17</v>
      </c>
      <c r="S186" s="6"/>
      <c r="T186" s="6"/>
      <c r="U186" s="7"/>
      <c r="V186" s="7"/>
      <c r="W186" s="21"/>
    </row>
    <row r="187" spans="1:23" ht="43.5" thickBot="1" x14ac:dyDescent="0.3">
      <c r="A187" s="20" t="s">
        <v>9</v>
      </c>
      <c r="B187" s="32" t="s">
        <v>7</v>
      </c>
      <c r="C187" s="38" t="s">
        <v>29</v>
      </c>
      <c r="D187" s="30" t="s">
        <v>30</v>
      </c>
      <c r="E187" s="46" t="s">
        <v>31</v>
      </c>
      <c r="F187" s="256" t="s">
        <v>32</v>
      </c>
      <c r="G187" s="256"/>
      <c r="H187" s="256"/>
      <c r="I187" s="8"/>
      <c r="J187" s="8"/>
      <c r="K187" s="251"/>
      <c r="L187" s="1">
        <v>5</v>
      </c>
      <c r="M187" s="1"/>
      <c r="N187" s="2" t="s">
        <v>8</v>
      </c>
      <c r="O187" s="3" t="s">
        <v>9</v>
      </c>
      <c r="P187" s="4" t="s">
        <v>17</v>
      </c>
      <c r="Q187" s="4" t="s">
        <v>17</v>
      </c>
      <c r="R187" s="29" t="s">
        <v>33</v>
      </c>
      <c r="S187" s="6"/>
      <c r="T187" s="6"/>
      <c r="U187" s="5" t="s">
        <v>17</v>
      </c>
      <c r="V187" s="253" t="s">
        <v>34</v>
      </c>
      <c r="W187" s="254"/>
    </row>
    <row r="188" spans="1:23" ht="29.25" thickBot="1" x14ac:dyDescent="0.3">
      <c r="A188" s="22" t="s">
        <v>35</v>
      </c>
      <c r="B188" s="33" t="s">
        <v>36</v>
      </c>
      <c r="C188" s="39" t="s">
        <v>37</v>
      </c>
      <c r="D188" s="31" t="s">
        <v>38</v>
      </c>
      <c r="E188" s="47" t="s">
        <v>39</v>
      </c>
      <c r="F188" s="260" t="s">
        <v>40</v>
      </c>
      <c r="G188" s="260"/>
      <c r="H188" s="260"/>
      <c r="I188" s="23"/>
      <c r="J188" s="23"/>
      <c r="K188" s="24"/>
      <c r="L188" s="25"/>
      <c r="M188" s="25"/>
      <c r="N188" s="261" t="s">
        <v>7</v>
      </c>
      <c r="O188" s="261"/>
      <c r="P188" s="261"/>
      <c r="Q188" s="261"/>
      <c r="R188" s="261"/>
      <c r="S188" s="26"/>
      <c r="T188" s="26"/>
      <c r="U188" s="26"/>
      <c r="V188" s="26"/>
      <c r="W188" s="27"/>
    </row>
    <row r="189" spans="1:23" ht="16.5" thickTop="1" thickBot="1" x14ac:dyDescent="0.3">
      <c r="A189" s="262"/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</row>
    <row r="190" spans="1:23" ht="15.75" x14ac:dyDescent="0.25">
      <c r="A190" s="236" t="s">
        <v>41</v>
      </c>
      <c r="B190" s="237" t="s">
        <v>42</v>
      </c>
      <c r="C190" s="263" t="s">
        <v>43</v>
      </c>
      <c r="D190" s="263"/>
      <c r="E190" s="265" t="s">
        <v>44</v>
      </c>
      <c r="F190" s="266"/>
      <c r="G190" s="269" t="s">
        <v>45</v>
      </c>
      <c r="H190" s="263"/>
      <c r="I190" s="263"/>
      <c r="J190" s="233" t="s">
        <v>46</v>
      </c>
      <c r="K190" s="234"/>
      <c r="L190" s="235"/>
      <c r="M190" s="244" t="s">
        <v>251</v>
      </c>
      <c r="N190" s="236" t="s">
        <v>47</v>
      </c>
      <c r="O190" s="237"/>
      <c r="P190" s="237"/>
      <c r="Q190" s="237"/>
      <c r="R190" s="237"/>
      <c r="S190" s="238"/>
      <c r="T190" s="242" t="s">
        <v>48</v>
      </c>
      <c r="U190" s="236" t="s">
        <v>49</v>
      </c>
      <c r="V190" s="237"/>
      <c r="W190" s="238"/>
    </row>
    <row r="191" spans="1:23" ht="16.5" thickBot="1" x14ac:dyDescent="0.3">
      <c r="A191" s="239"/>
      <c r="B191" s="240"/>
      <c r="C191" s="264"/>
      <c r="D191" s="264"/>
      <c r="E191" s="267"/>
      <c r="F191" s="268"/>
      <c r="G191" s="13" t="s">
        <v>3</v>
      </c>
      <c r="H191" s="67" t="s">
        <v>11</v>
      </c>
      <c r="I191" s="68" t="s">
        <v>18</v>
      </c>
      <c r="J191" s="13" t="s">
        <v>25</v>
      </c>
      <c r="K191" s="67" t="s">
        <v>9</v>
      </c>
      <c r="L191" s="28" t="s">
        <v>35</v>
      </c>
      <c r="M191" s="245"/>
      <c r="N191" s="239"/>
      <c r="O191" s="240"/>
      <c r="P191" s="240"/>
      <c r="Q191" s="240"/>
      <c r="R191" s="240"/>
      <c r="S191" s="241"/>
      <c r="T191" s="243"/>
      <c r="U191" s="66" t="s">
        <v>25</v>
      </c>
      <c r="V191" s="67" t="s">
        <v>9</v>
      </c>
      <c r="W191" s="68" t="s">
        <v>50</v>
      </c>
    </row>
    <row r="192" spans="1:23" ht="100.5" customHeight="1" x14ac:dyDescent="0.25">
      <c r="A192" s="85">
        <v>61</v>
      </c>
      <c r="B192" s="143" t="s">
        <v>95</v>
      </c>
      <c r="C192" s="214" t="s">
        <v>96</v>
      </c>
      <c r="D192" s="215"/>
      <c r="E192" s="216" t="s">
        <v>97</v>
      </c>
      <c r="F192" s="217"/>
      <c r="G192" s="144" t="s">
        <v>54</v>
      </c>
      <c r="H192" s="147"/>
      <c r="I192" s="92"/>
      <c r="J192" s="146">
        <v>2</v>
      </c>
      <c r="K192" s="147">
        <v>2</v>
      </c>
      <c r="L192" s="150">
        <v>4</v>
      </c>
      <c r="M192" s="170">
        <v>3</v>
      </c>
      <c r="N192" s="218" t="s">
        <v>98</v>
      </c>
      <c r="O192" s="219"/>
      <c r="P192" s="219"/>
      <c r="Q192" s="219"/>
      <c r="R192" s="219"/>
      <c r="S192" s="220"/>
      <c r="T192" s="151" t="s">
        <v>182</v>
      </c>
      <c r="U192" s="146"/>
      <c r="V192" s="147"/>
      <c r="W192" s="92"/>
    </row>
    <row r="193" spans="1:23" ht="90" customHeight="1" x14ac:dyDescent="0.25">
      <c r="A193" s="85">
        <v>62</v>
      </c>
      <c r="B193" s="152" t="s">
        <v>95</v>
      </c>
      <c r="C193" s="214" t="s">
        <v>99</v>
      </c>
      <c r="D193" s="215"/>
      <c r="E193" s="216" t="s">
        <v>194</v>
      </c>
      <c r="F193" s="217"/>
      <c r="G193" s="161" t="s">
        <v>54</v>
      </c>
      <c r="H193" s="147"/>
      <c r="I193" s="92"/>
      <c r="J193" s="146">
        <v>2</v>
      </c>
      <c r="K193" s="147">
        <v>2</v>
      </c>
      <c r="L193" s="150">
        <v>4</v>
      </c>
      <c r="M193" s="171">
        <v>3</v>
      </c>
      <c r="N193" s="218" t="s">
        <v>100</v>
      </c>
      <c r="O193" s="219"/>
      <c r="P193" s="219"/>
      <c r="Q193" s="219"/>
      <c r="R193" s="219"/>
      <c r="S193" s="220"/>
      <c r="T193" s="151" t="s">
        <v>182</v>
      </c>
      <c r="U193" s="163"/>
      <c r="V193" s="147"/>
      <c r="W193" s="156"/>
    </row>
    <row r="194" spans="1:23" ht="90" customHeight="1" x14ac:dyDescent="0.25">
      <c r="A194" s="85">
        <v>63</v>
      </c>
      <c r="B194" s="143" t="s">
        <v>95</v>
      </c>
      <c r="C194" s="221" t="s">
        <v>259</v>
      </c>
      <c r="D194" s="221"/>
      <c r="E194" s="222" t="s">
        <v>194</v>
      </c>
      <c r="F194" s="223"/>
      <c r="G194" s="161" t="s">
        <v>54</v>
      </c>
      <c r="H194" s="164"/>
      <c r="I194" s="155"/>
      <c r="J194" s="165">
        <v>3</v>
      </c>
      <c r="K194" s="164">
        <v>3</v>
      </c>
      <c r="L194" s="166">
        <v>9</v>
      </c>
      <c r="M194" s="171">
        <v>2</v>
      </c>
      <c r="N194" s="224" t="s">
        <v>258</v>
      </c>
      <c r="O194" s="225"/>
      <c r="P194" s="225"/>
      <c r="Q194" s="225"/>
      <c r="R194" s="225"/>
      <c r="S194" s="226"/>
      <c r="T194" s="167" t="s">
        <v>182</v>
      </c>
      <c r="U194" s="165"/>
      <c r="V194" s="164"/>
      <c r="W194" s="155"/>
    </row>
    <row r="195" spans="1:23" ht="90" customHeight="1" x14ac:dyDescent="0.25">
      <c r="A195" s="85">
        <v>64</v>
      </c>
      <c r="B195" s="143" t="s">
        <v>95</v>
      </c>
      <c r="C195" s="227" t="s">
        <v>260</v>
      </c>
      <c r="D195" s="228"/>
      <c r="E195" s="222" t="s">
        <v>194</v>
      </c>
      <c r="F195" s="223"/>
      <c r="G195" s="161" t="s">
        <v>54</v>
      </c>
      <c r="H195" s="162"/>
      <c r="I195" s="92"/>
      <c r="J195" s="146">
        <v>3</v>
      </c>
      <c r="K195" s="147">
        <v>3</v>
      </c>
      <c r="L195" s="92">
        <v>9</v>
      </c>
      <c r="M195" s="171">
        <v>2</v>
      </c>
      <c r="N195" s="224" t="s">
        <v>261</v>
      </c>
      <c r="O195" s="225"/>
      <c r="P195" s="225"/>
      <c r="Q195" s="225"/>
      <c r="R195" s="225"/>
      <c r="S195" s="226"/>
      <c r="T195" s="148" t="s">
        <v>182</v>
      </c>
      <c r="U195" s="163"/>
      <c r="V195" s="147"/>
      <c r="W195" s="92"/>
    </row>
    <row r="196" spans="1:23" ht="90" customHeight="1" x14ac:dyDescent="0.25">
      <c r="A196" s="85">
        <v>65</v>
      </c>
      <c r="B196" s="143" t="s">
        <v>95</v>
      </c>
      <c r="C196" s="229" t="s">
        <v>262</v>
      </c>
      <c r="D196" s="229"/>
      <c r="E196" s="222" t="s">
        <v>194</v>
      </c>
      <c r="F196" s="223"/>
      <c r="G196" s="111" t="s">
        <v>54</v>
      </c>
      <c r="H196" s="136"/>
      <c r="I196" s="139"/>
      <c r="J196" s="133">
        <v>2</v>
      </c>
      <c r="K196" s="136">
        <v>3</v>
      </c>
      <c r="L196" s="137">
        <f t="shared" ref="L196" si="9">J196*K196</f>
        <v>6</v>
      </c>
      <c r="M196" s="171">
        <v>3</v>
      </c>
      <c r="N196" s="230" t="s">
        <v>263</v>
      </c>
      <c r="O196" s="231"/>
      <c r="P196" s="231"/>
      <c r="Q196" s="231"/>
      <c r="R196" s="231"/>
      <c r="S196" s="232"/>
      <c r="T196" s="189" t="s">
        <v>182</v>
      </c>
      <c r="U196" s="159"/>
      <c r="V196" s="134"/>
      <c r="W196" s="160"/>
    </row>
    <row r="197" spans="1:23" ht="90" customHeight="1" thickBot="1" x14ac:dyDescent="0.3">
      <c r="A197" s="111">
        <v>66</v>
      </c>
      <c r="B197" s="143" t="s">
        <v>95</v>
      </c>
      <c r="C197" s="199" t="s">
        <v>264</v>
      </c>
      <c r="D197" s="200"/>
      <c r="E197" s="201" t="s">
        <v>265</v>
      </c>
      <c r="F197" s="202"/>
      <c r="G197" s="99" t="s">
        <v>54</v>
      </c>
      <c r="H197" s="112"/>
      <c r="I197" s="101"/>
      <c r="J197" s="102">
        <v>2</v>
      </c>
      <c r="K197" s="100">
        <v>2</v>
      </c>
      <c r="L197" s="101">
        <v>4</v>
      </c>
      <c r="M197" s="172">
        <v>3</v>
      </c>
      <c r="N197" s="203" t="s">
        <v>266</v>
      </c>
      <c r="O197" s="204"/>
      <c r="P197" s="204"/>
      <c r="Q197" s="204"/>
      <c r="R197" s="204"/>
      <c r="S197" s="205"/>
      <c r="T197" s="176" t="s">
        <v>182</v>
      </c>
      <c r="U197" s="105"/>
      <c r="V197" s="120"/>
      <c r="W197" s="113"/>
    </row>
    <row r="198" spans="1:23" ht="120" customHeight="1" thickBot="1" x14ac:dyDescent="0.3">
      <c r="A198" s="206" t="s">
        <v>289</v>
      </c>
      <c r="B198" s="207"/>
      <c r="C198" s="207"/>
      <c r="D198" s="207"/>
      <c r="E198" s="207"/>
      <c r="F198" s="207"/>
      <c r="G198" s="208"/>
      <c r="H198" s="208"/>
      <c r="I198" s="209"/>
      <c r="J198" s="210" t="s">
        <v>66</v>
      </c>
      <c r="K198" s="211"/>
      <c r="L198" s="211"/>
      <c r="M198" s="211"/>
      <c r="N198" s="212"/>
      <c r="O198" s="212"/>
      <c r="P198" s="212"/>
      <c r="Q198" s="212"/>
      <c r="R198" s="212"/>
      <c r="S198" s="212"/>
      <c r="T198" s="211"/>
      <c r="U198" s="211"/>
      <c r="V198" s="211"/>
      <c r="W198" s="213"/>
    </row>
    <row r="199" spans="1:23" ht="31.5" thickTop="1" thickBot="1" x14ac:dyDescent="0.45">
      <c r="A199" s="246" t="s">
        <v>0</v>
      </c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8"/>
    </row>
    <row r="200" spans="1:23" ht="17.25" thickTop="1" thickBot="1" x14ac:dyDescent="0.3">
      <c r="A200" s="14"/>
      <c r="B200" s="15"/>
      <c r="C200" s="15"/>
      <c r="D200" s="249" t="s">
        <v>1</v>
      </c>
      <c r="E200" s="249"/>
      <c r="F200" s="249"/>
      <c r="G200" s="15"/>
      <c r="H200" s="15"/>
      <c r="I200" s="15"/>
      <c r="J200" s="15"/>
      <c r="K200" s="250" t="s">
        <v>2</v>
      </c>
      <c r="L200" s="16"/>
      <c r="M200" s="16"/>
      <c r="N200" s="17">
        <v>1</v>
      </c>
      <c r="O200" s="17">
        <v>2</v>
      </c>
      <c r="P200" s="17">
        <v>3</v>
      </c>
      <c r="Q200" s="18">
        <v>4</v>
      </c>
      <c r="R200" s="18">
        <v>5</v>
      </c>
      <c r="S200" s="15"/>
      <c r="T200" s="15"/>
      <c r="U200" s="15"/>
      <c r="V200" s="15"/>
      <c r="W200" s="19"/>
    </row>
    <row r="201" spans="1:23" ht="16.5" thickBot="1" x14ac:dyDescent="0.3">
      <c r="A201" s="20" t="s">
        <v>3</v>
      </c>
      <c r="B201" s="32" t="s">
        <v>4</v>
      </c>
      <c r="C201" s="40" t="s">
        <v>5</v>
      </c>
      <c r="D201" s="41" t="s">
        <v>6</v>
      </c>
      <c r="E201" s="42" t="s">
        <v>5</v>
      </c>
      <c r="F201" s="252" t="s">
        <v>7</v>
      </c>
      <c r="G201" s="252"/>
      <c r="H201" s="252"/>
      <c r="I201" s="9"/>
      <c r="J201" s="9"/>
      <c r="K201" s="251"/>
      <c r="L201" s="1">
        <v>1</v>
      </c>
      <c r="M201" s="1"/>
      <c r="N201" s="127" t="s">
        <v>217</v>
      </c>
      <c r="O201" s="2" t="s">
        <v>8</v>
      </c>
      <c r="P201" s="2" t="s">
        <v>8</v>
      </c>
      <c r="Q201" s="2" t="s">
        <v>8</v>
      </c>
      <c r="R201" s="2" t="s">
        <v>8</v>
      </c>
      <c r="S201" s="6"/>
      <c r="T201" s="6"/>
      <c r="U201" s="5" t="s">
        <v>8</v>
      </c>
      <c r="V201" s="253" t="s">
        <v>10</v>
      </c>
      <c r="W201" s="254"/>
    </row>
    <row r="202" spans="1:23" ht="29.25" thickBot="1" x14ac:dyDescent="0.3">
      <c r="A202" s="20" t="s">
        <v>11</v>
      </c>
      <c r="B202" s="32" t="s">
        <v>12</v>
      </c>
      <c r="C202" s="37" t="s">
        <v>13</v>
      </c>
      <c r="D202" s="43" t="s">
        <v>14</v>
      </c>
      <c r="E202" s="180" t="s">
        <v>15</v>
      </c>
      <c r="F202" s="255" t="s">
        <v>16</v>
      </c>
      <c r="G202" s="255"/>
      <c r="H202" s="255"/>
      <c r="I202" s="8"/>
      <c r="J202" s="8"/>
      <c r="K202" s="251"/>
      <c r="L202" s="1">
        <v>2</v>
      </c>
      <c r="M202" s="1"/>
      <c r="N202" s="2" t="s">
        <v>8</v>
      </c>
      <c r="O202" s="2" t="s">
        <v>8</v>
      </c>
      <c r="P202" s="2" t="s">
        <v>8</v>
      </c>
      <c r="Q202" s="3" t="s">
        <v>9</v>
      </c>
      <c r="R202" s="3" t="s">
        <v>9</v>
      </c>
      <c r="S202" s="6"/>
      <c r="T202" s="6"/>
      <c r="U202" s="7"/>
      <c r="V202" s="7"/>
      <c r="W202" s="21"/>
    </row>
    <row r="203" spans="1:23" ht="43.5" thickBot="1" x14ac:dyDescent="0.3">
      <c r="A203" s="20" t="s">
        <v>18</v>
      </c>
      <c r="B203" s="32" t="s">
        <v>19</v>
      </c>
      <c r="C203" s="37" t="s">
        <v>20</v>
      </c>
      <c r="D203" s="43" t="s">
        <v>21</v>
      </c>
      <c r="E203" s="180" t="s">
        <v>22</v>
      </c>
      <c r="F203" s="256" t="s">
        <v>23</v>
      </c>
      <c r="G203" s="256"/>
      <c r="H203" s="256"/>
      <c r="I203" s="8"/>
      <c r="J203" s="8"/>
      <c r="K203" s="251"/>
      <c r="L203" s="1">
        <v>3</v>
      </c>
      <c r="M203" s="1"/>
      <c r="N203" s="2" t="s">
        <v>8</v>
      </c>
      <c r="O203" s="2" t="s">
        <v>8</v>
      </c>
      <c r="P203" s="3" t="s">
        <v>9</v>
      </c>
      <c r="Q203" s="3" t="s">
        <v>9</v>
      </c>
      <c r="R203" s="4" t="s">
        <v>17</v>
      </c>
      <c r="S203" s="6"/>
      <c r="T203" s="6"/>
      <c r="U203" s="5" t="s">
        <v>9</v>
      </c>
      <c r="V203" s="253" t="s">
        <v>24</v>
      </c>
      <c r="W203" s="254"/>
    </row>
    <row r="204" spans="1:23" ht="43.5" thickBot="1" x14ac:dyDescent="0.3">
      <c r="A204" s="20" t="s">
        <v>25</v>
      </c>
      <c r="B204" s="32" t="s">
        <v>6</v>
      </c>
      <c r="C204" s="37" t="s">
        <v>26</v>
      </c>
      <c r="D204" s="44" t="s">
        <v>27</v>
      </c>
      <c r="E204" s="180" t="s">
        <v>28</v>
      </c>
      <c r="F204" s="257" t="s">
        <v>223</v>
      </c>
      <c r="G204" s="258"/>
      <c r="H204" s="259"/>
      <c r="I204" s="8"/>
      <c r="J204" s="8"/>
      <c r="K204" s="251"/>
      <c r="L204" s="1">
        <v>4</v>
      </c>
      <c r="M204" s="1"/>
      <c r="N204" s="2" t="s">
        <v>8</v>
      </c>
      <c r="O204" s="3" t="s">
        <v>9</v>
      </c>
      <c r="P204" s="3" t="s">
        <v>9</v>
      </c>
      <c r="Q204" s="4" t="s">
        <v>17</v>
      </c>
      <c r="R204" s="4" t="s">
        <v>17</v>
      </c>
      <c r="S204" s="6"/>
      <c r="T204" s="6"/>
      <c r="U204" s="7"/>
      <c r="V204" s="7"/>
      <c r="W204" s="21"/>
    </row>
    <row r="205" spans="1:23" ht="43.5" thickBot="1" x14ac:dyDescent="0.3">
      <c r="A205" s="20" t="s">
        <v>9</v>
      </c>
      <c r="B205" s="32" t="s">
        <v>7</v>
      </c>
      <c r="C205" s="38" t="s">
        <v>29</v>
      </c>
      <c r="D205" s="30" t="s">
        <v>30</v>
      </c>
      <c r="E205" s="46" t="s">
        <v>31</v>
      </c>
      <c r="F205" s="256" t="s">
        <v>32</v>
      </c>
      <c r="G205" s="256"/>
      <c r="H205" s="256"/>
      <c r="I205" s="8"/>
      <c r="J205" s="8"/>
      <c r="K205" s="251"/>
      <c r="L205" s="1">
        <v>5</v>
      </c>
      <c r="M205" s="1"/>
      <c r="N205" s="2" t="s">
        <v>8</v>
      </c>
      <c r="O205" s="3" t="s">
        <v>9</v>
      </c>
      <c r="P205" s="4" t="s">
        <v>17</v>
      </c>
      <c r="Q205" s="4" t="s">
        <v>17</v>
      </c>
      <c r="R205" s="29" t="s">
        <v>33</v>
      </c>
      <c r="S205" s="6"/>
      <c r="T205" s="6"/>
      <c r="U205" s="5" t="s">
        <v>17</v>
      </c>
      <c r="V205" s="253" t="s">
        <v>34</v>
      </c>
      <c r="W205" s="254"/>
    </row>
    <row r="206" spans="1:23" ht="29.25" thickBot="1" x14ac:dyDescent="0.3">
      <c r="A206" s="22" t="s">
        <v>35</v>
      </c>
      <c r="B206" s="33" t="s">
        <v>36</v>
      </c>
      <c r="C206" s="39" t="s">
        <v>37</v>
      </c>
      <c r="D206" s="31" t="s">
        <v>38</v>
      </c>
      <c r="E206" s="47" t="s">
        <v>39</v>
      </c>
      <c r="F206" s="260" t="s">
        <v>40</v>
      </c>
      <c r="G206" s="260"/>
      <c r="H206" s="260"/>
      <c r="I206" s="23"/>
      <c r="J206" s="23"/>
      <c r="K206" s="24"/>
      <c r="L206" s="25"/>
      <c r="M206" s="25"/>
      <c r="N206" s="261" t="s">
        <v>7</v>
      </c>
      <c r="O206" s="261"/>
      <c r="P206" s="261"/>
      <c r="Q206" s="261"/>
      <c r="R206" s="261"/>
      <c r="S206" s="26"/>
      <c r="T206" s="26"/>
      <c r="U206" s="26"/>
      <c r="V206" s="26"/>
      <c r="W206" s="27"/>
    </row>
    <row r="207" spans="1:23" ht="16.5" thickTop="1" thickBot="1" x14ac:dyDescent="0.3">
      <c r="A207" s="262"/>
      <c r="B207" s="262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2"/>
      <c r="W207" s="262"/>
    </row>
    <row r="208" spans="1:23" ht="15.75" x14ac:dyDescent="0.25">
      <c r="A208" s="236" t="s">
        <v>41</v>
      </c>
      <c r="B208" s="237" t="s">
        <v>42</v>
      </c>
      <c r="C208" s="263" t="s">
        <v>43</v>
      </c>
      <c r="D208" s="263"/>
      <c r="E208" s="265" t="s">
        <v>44</v>
      </c>
      <c r="F208" s="266"/>
      <c r="G208" s="269" t="s">
        <v>45</v>
      </c>
      <c r="H208" s="263"/>
      <c r="I208" s="263"/>
      <c r="J208" s="233" t="s">
        <v>46</v>
      </c>
      <c r="K208" s="234"/>
      <c r="L208" s="235"/>
      <c r="M208" s="244" t="s">
        <v>251</v>
      </c>
      <c r="N208" s="236" t="s">
        <v>47</v>
      </c>
      <c r="O208" s="237"/>
      <c r="P208" s="237"/>
      <c r="Q208" s="237"/>
      <c r="R208" s="237"/>
      <c r="S208" s="238"/>
      <c r="T208" s="242" t="s">
        <v>48</v>
      </c>
      <c r="U208" s="236" t="s">
        <v>49</v>
      </c>
      <c r="V208" s="237"/>
      <c r="W208" s="238"/>
    </row>
    <row r="209" spans="1:23" ht="16.5" thickBot="1" x14ac:dyDescent="0.3">
      <c r="A209" s="239"/>
      <c r="B209" s="240"/>
      <c r="C209" s="264"/>
      <c r="D209" s="264"/>
      <c r="E209" s="267"/>
      <c r="F209" s="268"/>
      <c r="G209" s="183" t="s">
        <v>3</v>
      </c>
      <c r="H209" s="174" t="s">
        <v>11</v>
      </c>
      <c r="I209" s="175" t="s">
        <v>18</v>
      </c>
      <c r="J209" s="183" t="s">
        <v>25</v>
      </c>
      <c r="K209" s="174" t="s">
        <v>9</v>
      </c>
      <c r="L209" s="28" t="s">
        <v>35</v>
      </c>
      <c r="M209" s="245"/>
      <c r="N209" s="239"/>
      <c r="O209" s="240"/>
      <c r="P209" s="240"/>
      <c r="Q209" s="240"/>
      <c r="R209" s="240"/>
      <c r="S209" s="241"/>
      <c r="T209" s="243"/>
      <c r="U209" s="173" t="s">
        <v>25</v>
      </c>
      <c r="V209" s="174" t="s">
        <v>9</v>
      </c>
      <c r="W209" s="175" t="s">
        <v>50</v>
      </c>
    </row>
    <row r="210" spans="1:23" ht="90" customHeight="1" x14ac:dyDescent="0.25">
      <c r="A210" s="85">
        <v>67</v>
      </c>
      <c r="B210" s="143" t="s">
        <v>95</v>
      </c>
      <c r="C210" s="214" t="s">
        <v>268</v>
      </c>
      <c r="D210" s="215"/>
      <c r="E210" s="216" t="s">
        <v>267</v>
      </c>
      <c r="F210" s="217"/>
      <c r="G210" s="144" t="s">
        <v>54</v>
      </c>
      <c r="H210" s="147"/>
      <c r="I210" s="92"/>
      <c r="J210" s="146">
        <v>2</v>
      </c>
      <c r="K210" s="147">
        <v>4</v>
      </c>
      <c r="L210" s="181">
        <v>8</v>
      </c>
      <c r="M210" s="170">
        <v>2</v>
      </c>
      <c r="N210" s="218" t="s">
        <v>269</v>
      </c>
      <c r="O210" s="219"/>
      <c r="P210" s="219"/>
      <c r="Q210" s="219"/>
      <c r="R210" s="219"/>
      <c r="S210" s="220"/>
      <c r="T210" s="182" t="s">
        <v>182</v>
      </c>
      <c r="U210" s="146"/>
      <c r="V210" s="147"/>
      <c r="W210" s="92"/>
    </row>
    <row r="211" spans="1:23" ht="90" customHeight="1" x14ac:dyDescent="0.25">
      <c r="A211" s="85">
        <v>68</v>
      </c>
      <c r="B211" s="152" t="s">
        <v>95</v>
      </c>
      <c r="C211" s="214" t="s">
        <v>270</v>
      </c>
      <c r="D211" s="215"/>
      <c r="E211" s="216" t="s">
        <v>271</v>
      </c>
      <c r="F211" s="217"/>
      <c r="G211" s="161" t="s">
        <v>54</v>
      </c>
      <c r="H211" s="147"/>
      <c r="I211" s="92"/>
      <c r="J211" s="146">
        <v>3</v>
      </c>
      <c r="K211" s="147">
        <v>4</v>
      </c>
      <c r="L211" s="181">
        <v>12</v>
      </c>
      <c r="M211" s="171">
        <v>2</v>
      </c>
      <c r="N211" s="218" t="s">
        <v>272</v>
      </c>
      <c r="O211" s="219"/>
      <c r="P211" s="219"/>
      <c r="Q211" s="219"/>
      <c r="R211" s="219"/>
      <c r="S211" s="220"/>
      <c r="T211" s="182" t="s">
        <v>182</v>
      </c>
      <c r="U211" s="163"/>
      <c r="V211" s="147"/>
      <c r="W211" s="184"/>
    </row>
    <row r="212" spans="1:23" ht="90" customHeight="1" x14ac:dyDescent="0.25">
      <c r="A212" s="85">
        <v>69</v>
      </c>
      <c r="B212" s="143" t="s">
        <v>95</v>
      </c>
      <c r="C212" s="221" t="s">
        <v>273</v>
      </c>
      <c r="D212" s="221"/>
      <c r="E212" s="222" t="s">
        <v>274</v>
      </c>
      <c r="F212" s="223"/>
      <c r="G212" s="161" t="s">
        <v>54</v>
      </c>
      <c r="H212" s="164"/>
      <c r="I212" s="155"/>
      <c r="J212" s="165">
        <v>3</v>
      </c>
      <c r="K212" s="164">
        <v>3</v>
      </c>
      <c r="L212" s="186">
        <v>9</v>
      </c>
      <c r="M212" s="171">
        <v>2</v>
      </c>
      <c r="N212" s="224" t="s">
        <v>275</v>
      </c>
      <c r="O212" s="225"/>
      <c r="P212" s="225"/>
      <c r="Q212" s="225"/>
      <c r="R212" s="225"/>
      <c r="S212" s="226"/>
      <c r="T212" s="167" t="s">
        <v>182</v>
      </c>
      <c r="U212" s="165"/>
      <c r="V212" s="164"/>
      <c r="W212" s="155"/>
    </row>
    <row r="213" spans="1:23" ht="90" customHeight="1" x14ac:dyDescent="0.25">
      <c r="A213" s="85">
        <v>70</v>
      </c>
      <c r="B213" s="143" t="s">
        <v>95</v>
      </c>
      <c r="C213" s="227" t="s">
        <v>277</v>
      </c>
      <c r="D213" s="228"/>
      <c r="E213" s="222" t="s">
        <v>278</v>
      </c>
      <c r="F213" s="223"/>
      <c r="G213" s="161" t="s">
        <v>54</v>
      </c>
      <c r="H213" s="162"/>
      <c r="I213" s="92"/>
      <c r="J213" s="146">
        <v>3</v>
      </c>
      <c r="K213" s="147">
        <v>3</v>
      </c>
      <c r="L213" s="92">
        <v>9</v>
      </c>
      <c r="M213" s="171">
        <v>2</v>
      </c>
      <c r="N213" s="224" t="s">
        <v>276</v>
      </c>
      <c r="O213" s="225"/>
      <c r="P213" s="225"/>
      <c r="Q213" s="225"/>
      <c r="R213" s="225"/>
      <c r="S213" s="226"/>
      <c r="T213" s="148" t="s">
        <v>182</v>
      </c>
      <c r="U213" s="163"/>
      <c r="V213" s="147"/>
      <c r="W213" s="92"/>
    </row>
    <row r="214" spans="1:23" ht="90" customHeight="1" x14ac:dyDescent="0.25">
      <c r="A214" s="85">
        <v>71</v>
      </c>
      <c r="B214" s="143" t="s">
        <v>95</v>
      </c>
      <c r="C214" s="229" t="s">
        <v>282</v>
      </c>
      <c r="D214" s="229"/>
      <c r="E214" s="222" t="s">
        <v>68</v>
      </c>
      <c r="F214" s="223"/>
      <c r="G214" s="111" t="s">
        <v>54</v>
      </c>
      <c r="H214" s="136"/>
      <c r="I214" s="139"/>
      <c r="J214" s="133">
        <v>3</v>
      </c>
      <c r="K214" s="136">
        <v>3</v>
      </c>
      <c r="L214" s="188">
        <v>9</v>
      </c>
      <c r="M214" s="171">
        <v>2</v>
      </c>
      <c r="N214" s="230" t="s">
        <v>280</v>
      </c>
      <c r="O214" s="231"/>
      <c r="P214" s="231"/>
      <c r="Q214" s="231"/>
      <c r="R214" s="231"/>
      <c r="S214" s="232"/>
      <c r="T214" s="189" t="s">
        <v>182</v>
      </c>
      <c r="U214" s="159"/>
      <c r="V214" s="187"/>
      <c r="W214" s="160"/>
    </row>
    <row r="215" spans="1:23" ht="90" customHeight="1" thickBot="1" x14ac:dyDescent="0.3">
      <c r="A215" s="111">
        <v>72</v>
      </c>
      <c r="B215" s="143" t="s">
        <v>95</v>
      </c>
      <c r="C215" s="199" t="s">
        <v>281</v>
      </c>
      <c r="D215" s="200"/>
      <c r="E215" s="201" t="s">
        <v>68</v>
      </c>
      <c r="F215" s="202"/>
      <c r="G215" s="99" t="s">
        <v>54</v>
      </c>
      <c r="H215" s="112"/>
      <c r="I215" s="101"/>
      <c r="J215" s="102">
        <v>3</v>
      </c>
      <c r="K215" s="100">
        <v>2</v>
      </c>
      <c r="L215" s="101">
        <v>6</v>
      </c>
      <c r="M215" s="172">
        <v>3</v>
      </c>
      <c r="N215" s="203" t="s">
        <v>283</v>
      </c>
      <c r="O215" s="204"/>
      <c r="P215" s="204"/>
      <c r="Q215" s="204"/>
      <c r="R215" s="204"/>
      <c r="S215" s="205"/>
      <c r="T215" s="176" t="s">
        <v>182</v>
      </c>
      <c r="U215" s="177"/>
      <c r="V215" s="120"/>
      <c r="W215" s="178"/>
    </row>
    <row r="216" spans="1:23" ht="120" customHeight="1" thickBot="1" x14ac:dyDescent="0.3">
      <c r="A216" s="206" t="s">
        <v>287</v>
      </c>
      <c r="B216" s="207"/>
      <c r="C216" s="207"/>
      <c r="D216" s="207"/>
      <c r="E216" s="207"/>
      <c r="F216" s="207"/>
      <c r="G216" s="208"/>
      <c r="H216" s="208"/>
      <c r="I216" s="209"/>
      <c r="J216" s="210" t="s">
        <v>66</v>
      </c>
      <c r="K216" s="211"/>
      <c r="L216" s="211"/>
      <c r="M216" s="211"/>
      <c r="N216" s="212"/>
      <c r="O216" s="212"/>
      <c r="P216" s="212"/>
      <c r="Q216" s="212"/>
      <c r="R216" s="212"/>
      <c r="S216" s="212"/>
      <c r="T216" s="211"/>
      <c r="U216" s="211"/>
      <c r="V216" s="211"/>
      <c r="W216" s="213"/>
    </row>
    <row r="217" spans="1:23" ht="15.75" thickTop="1" x14ac:dyDescent="0.25"/>
    <row r="218" spans="1:23" ht="15.75" x14ac:dyDescent="0.25">
      <c r="B218" s="198"/>
    </row>
    <row r="219" spans="1:23" ht="15.75" x14ac:dyDescent="0.25">
      <c r="B219" s="198"/>
    </row>
  </sheetData>
  <mergeCells count="528">
    <mergeCell ref="A216:I216"/>
    <mergeCell ref="J216:W216"/>
    <mergeCell ref="C213:D213"/>
    <mergeCell ref="E213:F213"/>
    <mergeCell ref="N213:S213"/>
    <mergeCell ref="C214:D214"/>
    <mergeCell ref="E214:F214"/>
    <mergeCell ref="N214:S214"/>
    <mergeCell ref="C215:D215"/>
    <mergeCell ref="E215:F215"/>
    <mergeCell ref="N215:S215"/>
    <mergeCell ref="C210:D210"/>
    <mergeCell ref="E210:F210"/>
    <mergeCell ref="N210:S210"/>
    <mergeCell ref="C211:D211"/>
    <mergeCell ref="E211:F211"/>
    <mergeCell ref="N211:S211"/>
    <mergeCell ref="C212:D212"/>
    <mergeCell ref="E212:F212"/>
    <mergeCell ref="N212:S212"/>
    <mergeCell ref="F206:H206"/>
    <mergeCell ref="N206:R206"/>
    <mergeCell ref="A207:W207"/>
    <mergeCell ref="A208:A209"/>
    <mergeCell ref="B208:B209"/>
    <mergeCell ref="C208:D209"/>
    <mergeCell ref="E208:F209"/>
    <mergeCell ref="G208:I208"/>
    <mergeCell ref="J208:L208"/>
    <mergeCell ref="M208:M209"/>
    <mergeCell ref="N208:S209"/>
    <mergeCell ref="T208:T209"/>
    <mergeCell ref="U208:W208"/>
    <mergeCell ref="A144:I144"/>
    <mergeCell ref="J144:W144"/>
    <mergeCell ref="C141:D141"/>
    <mergeCell ref="E141:F141"/>
    <mergeCell ref="N141:S141"/>
    <mergeCell ref="C142:D142"/>
    <mergeCell ref="E142:F142"/>
    <mergeCell ref="N142:S142"/>
    <mergeCell ref="C143:D143"/>
    <mergeCell ref="E143:F143"/>
    <mergeCell ref="N143:S143"/>
    <mergeCell ref="A199:W199"/>
    <mergeCell ref="D200:F200"/>
    <mergeCell ref="K200:K205"/>
    <mergeCell ref="F201:H201"/>
    <mergeCell ref="V201:W201"/>
    <mergeCell ref="F202:H202"/>
    <mergeCell ref="F203:H203"/>
    <mergeCell ref="V203:W203"/>
    <mergeCell ref="F204:H204"/>
    <mergeCell ref="F205:H205"/>
    <mergeCell ref="V205:W205"/>
    <mergeCell ref="E138:F138"/>
    <mergeCell ref="N138:S138"/>
    <mergeCell ref="C139:D139"/>
    <mergeCell ref="E139:F139"/>
    <mergeCell ref="N139:S139"/>
    <mergeCell ref="C140:D140"/>
    <mergeCell ref="E140:F140"/>
    <mergeCell ref="N140:S140"/>
    <mergeCell ref="F134:H134"/>
    <mergeCell ref="N134:R134"/>
    <mergeCell ref="A135:W135"/>
    <mergeCell ref="A136:A137"/>
    <mergeCell ref="B136:B137"/>
    <mergeCell ref="C136:D137"/>
    <mergeCell ref="E136:F137"/>
    <mergeCell ref="G136:I136"/>
    <mergeCell ref="J136:L136"/>
    <mergeCell ref="N136:S137"/>
    <mergeCell ref="T136:T137"/>
    <mergeCell ref="U136:W136"/>
    <mergeCell ref="M136:M137"/>
    <mergeCell ref="C138:D138"/>
    <mergeCell ref="A127:W127"/>
    <mergeCell ref="D128:F128"/>
    <mergeCell ref="K128:K133"/>
    <mergeCell ref="F129:H129"/>
    <mergeCell ref="V129:W129"/>
    <mergeCell ref="F130:H130"/>
    <mergeCell ref="F131:H131"/>
    <mergeCell ref="V131:W131"/>
    <mergeCell ref="F132:H132"/>
    <mergeCell ref="F133:H133"/>
    <mergeCell ref="V133:W133"/>
    <mergeCell ref="A108:I108"/>
    <mergeCell ref="J108:W108"/>
    <mergeCell ref="C105:D105"/>
    <mergeCell ref="E105:F105"/>
    <mergeCell ref="N105:S105"/>
    <mergeCell ref="C106:D106"/>
    <mergeCell ref="E106:F106"/>
    <mergeCell ref="N106:S106"/>
    <mergeCell ref="C107:D107"/>
    <mergeCell ref="E107:F107"/>
    <mergeCell ref="N107:S107"/>
    <mergeCell ref="C102:D102"/>
    <mergeCell ref="E102:F102"/>
    <mergeCell ref="N102:S102"/>
    <mergeCell ref="C103:D103"/>
    <mergeCell ref="E103:F103"/>
    <mergeCell ref="N103:S103"/>
    <mergeCell ref="C104:D104"/>
    <mergeCell ref="E104:F104"/>
    <mergeCell ref="N104:S104"/>
    <mergeCell ref="F98:H98"/>
    <mergeCell ref="N98:R98"/>
    <mergeCell ref="A99:W99"/>
    <mergeCell ref="A100:A101"/>
    <mergeCell ref="B100:B101"/>
    <mergeCell ref="C100:D101"/>
    <mergeCell ref="E100:F101"/>
    <mergeCell ref="G100:I100"/>
    <mergeCell ref="J100:L100"/>
    <mergeCell ref="N100:S101"/>
    <mergeCell ref="T100:T101"/>
    <mergeCell ref="U100:W100"/>
    <mergeCell ref="M100:M101"/>
    <mergeCell ref="A90:I90"/>
    <mergeCell ref="J90:W90"/>
    <mergeCell ref="A91:W91"/>
    <mergeCell ref="D92:F92"/>
    <mergeCell ref="K92:K97"/>
    <mergeCell ref="F93:H93"/>
    <mergeCell ref="V93:W93"/>
    <mergeCell ref="F94:H94"/>
    <mergeCell ref="F95:H95"/>
    <mergeCell ref="V95:W95"/>
    <mergeCell ref="F96:H96"/>
    <mergeCell ref="F97:H97"/>
    <mergeCell ref="V97:W97"/>
    <mergeCell ref="C87:D87"/>
    <mergeCell ref="E87:F87"/>
    <mergeCell ref="N87:S87"/>
    <mergeCell ref="C88:D88"/>
    <mergeCell ref="E88:F88"/>
    <mergeCell ref="N88:S88"/>
    <mergeCell ref="C89:D89"/>
    <mergeCell ref="E89:F89"/>
    <mergeCell ref="N89:S89"/>
    <mergeCell ref="C84:D84"/>
    <mergeCell ref="E84:F84"/>
    <mergeCell ref="N84:S84"/>
    <mergeCell ref="C85:D85"/>
    <mergeCell ref="E85:F85"/>
    <mergeCell ref="N85:S85"/>
    <mergeCell ref="C86:D86"/>
    <mergeCell ref="E86:F86"/>
    <mergeCell ref="N86:S86"/>
    <mergeCell ref="F80:H80"/>
    <mergeCell ref="N80:R80"/>
    <mergeCell ref="A81:W81"/>
    <mergeCell ref="A82:A83"/>
    <mergeCell ref="B82:B83"/>
    <mergeCell ref="C82:D83"/>
    <mergeCell ref="E82:F83"/>
    <mergeCell ref="G82:I82"/>
    <mergeCell ref="J82:L82"/>
    <mergeCell ref="N82:S83"/>
    <mergeCell ref="T82:T83"/>
    <mergeCell ref="U82:W82"/>
    <mergeCell ref="M82:M83"/>
    <mergeCell ref="A72:I72"/>
    <mergeCell ref="J72:W72"/>
    <mergeCell ref="C69:D69"/>
    <mergeCell ref="E69:F69"/>
    <mergeCell ref="N69:S69"/>
    <mergeCell ref="C70:D70"/>
    <mergeCell ref="E70:F70"/>
    <mergeCell ref="N70:S70"/>
    <mergeCell ref="C71:D71"/>
    <mergeCell ref="E71:F71"/>
    <mergeCell ref="N71:S71"/>
    <mergeCell ref="A73:W73"/>
    <mergeCell ref="D74:F74"/>
    <mergeCell ref="K74:K79"/>
    <mergeCell ref="F75:H75"/>
    <mergeCell ref="V75:W75"/>
    <mergeCell ref="F76:H76"/>
    <mergeCell ref="F77:H77"/>
    <mergeCell ref="V77:W77"/>
    <mergeCell ref="F78:H78"/>
    <mergeCell ref="F79:H79"/>
    <mergeCell ref="V79:W79"/>
    <mergeCell ref="E66:F66"/>
    <mergeCell ref="N66:S66"/>
    <mergeCell ref="C67:D67"/>
    <mergeCell ref="E67:F67"/>
    <mergeCell ref="N67:S67"/>
    <mergeCell ref="C68:D68"/>
    <mergeCell ref="E68:F68"/>
    <mergeCell ref="N68:S68"/>
    <mergeCell ref="F62:H62"/>
    <mergeCell ref="N62:R62"/>
    <mergeCell ref="A63:W63"/>
    <mergeCell ref="A64:A65"/>
    <mergeCell ref="B64:B65"/>
    <mergeCell ref="C64:D65"/>
    <mergeCell ref="E64:F65"/>
    <mergeCell ref="G64:I64"/>
    <mergeCell ref="J64:L64"/>
    <mergeCell ref="N64:S65"/>
    <mergeCell ref="T64:T65"/>
    <mergeCell ref="U64:W64"/>
    <mergeCell ref="C66:D66"/>
    <mergeCell ref="M64:M65"/>
    <mergeCell ref="F44:H44"/>
    <mergeCell ref="F4:H4"/>
    <mergeCell ref="F5:H5"/>
    <mergeCell ref="F6:H6"/>
    <mergeCell ref="F7:H7"/>
    <mergeCell ref="F8:H8"/>
    <mergeCell ref="A55:W55"/>
    <mergeCell ref="D56:F56"/>
    <mergeCell ref="K56:K61"/>
    <mergeCell ref="F57:H57"/>
    <mergeCell ref="V57:W57"/>
    <mergeCell ref="F58:H58"/>
    <mergeCell ref="F59:H59"/>
    <mergeCell ref="V59:W59"/>
    <mergeCell ref="F60:H60"/>
    <mergeCell ref="F61:H61"/>
    <mergeCell ref="V61:W61"/>
    <mergeCell ref="A54:I54"/>
    <mergeCell ref="J54:W54"/>
    <mergeCell ref="C52:D52"/>
    <mergeCell ref="E52:F52"/>
    <mergeCell ref="N52:S52"/>
    <mergeCell ref="C53:D53"/>
    <mergeCell ref="E53:F53"/>
    <mergeCell ref="F3:H3"/>
    <mergeCell ref="F21:H21"/>
    <mergeCell ref="F22:H22"/>
    <mergeCell ref="F23:H23"/>
    <mergeCell ref="A1:W1"/>
    <mergeCell ref="D2:F2"/>
    <mergeCell ref="L2:L7"/>
    <mergeCell ref="N8:R8"/>
    <mergeCell ref="A9:W9"/>
    <mergeCell ref="V3:W3"/>
    <mergeCell ref="V5:W5"/>
    <mergeCell ref="V7:W7"/>
    <mergeCell ref="N17:S17"/>
    <mergeCell ref="A19:W19"/>
    <mergeCell ref="D20:F20"/>
    <mergeCell ref="K20:K25"/>
    <mergeCell ref="V21:W21"/>
    <mergeCell ref="V23:W23"/>
    <mergeCell ref="V25:W25"/>
    <mergeCell ref="N53:S53"/>
    <mergeCell ref="C50:D50"/>
    <mergeCell ref="E50:F50"/>
    <mergeCell ref="N50:S50"/>
    <mergeCell ref="C51:D51"/>
    <mergeCell ref="E51:F51"/>
    <mergeCell ref="N51:S51"/>
    <mergeCell ref="U46:W46"/>
    <mergeCell ref="C48:D48"/>
    <mergeCell ref="E48:F48"/>
    <mergeCell ref="N48:S48"/>
    <mergeCell ref="C49:D49"/>
    <mergeCell ref="E49:F49"/>
    <mergeCell ref="N49:S49"/>
    <mergeCell ref="C46:D47"/>
    <mergeCell ref="E46:F47"/>
    <mergeCell ref="G46:I46"/>
    <mergeCell ref="J46:L46"/>
    <mergeCell ref="N46:S47"/>
    <mergeCell ref="T46:T47"/>
    <mergeCell ref="M46:M47"/>
    <mergeCell ref="A37:W37"/>
    <mergeCell ref="D38:F38"/>
    <mergeCell ref="K38:K43"/>
    <mergeCell ref="V39:W39"/>
    <mergeCell ref="V41:W41"/>
    <mergeCell ref="V43:W43"/>
    <mergeCell ref="N44:R44"/>
    <mergeCell ref="A45:W45"/>
    <mergeCell ref="U10:W10"/>
    <mergeCell ref="N10:S11"/>
    <mergeCell ref="A10:A11"/>
    <mergeCell ref="C10:D11"/>
    <mergeCell ref="E10:F11"/>
    <mergeCell ref="G10:I10"/>
    <mergeCell ref="J10:L10"/>
    <mergeCell ref="C28:D29"/>
    <mergeCell ref="E28:F29"/>
    <mergeCell ref="G28:I28"/>
    <mergeCell ref="J28:L28"/>
    <mergeCell ref="N28:S29"/>
    <mergeCell ref="U28:W28"/>
    <mergeCell ref="T28:T29"/>
    <mergeCell ref="E17:F17"/>
    <mergeCell ref="F43:H43"/>
    <mergeCell ref="A46:A47"/>
    <mergeCell ref="B46:B47"/>
    <mergeCell ref="C14:D14"/>
    <mergeCell ref="C15:D15"/>
    <mergeCell ref="A18:I18"/>
    <mergeCell ref="J18:W18"/>
    <mergeCell ref="E13:F13"/>
    <mergeCell ref="E14:F14"/>
    <mergeCell ref="C12:D12"/>
    <mergeCell ref="C13:D13"/>
    <mergeCell ref="F39:H39"/>
    <mergeCell ref="F40:H40"/>
    <mergeCell ref="F41:H41"/>
    <mergeCell ref="F42:H42"/>
    <mergeCell ref="C17:D17"/>
    <mergeCell ref="N14:S14"/>
    <mergeCell ref="N15:S15"/>
    <mergeCell ref="N16:S16"/>
    <mergeCell ref="N12:S12"/>
    <mergeCell ref="N13:S13"/>
    <mergeCell ref="E15:F15"/>
    <mergeCell ref="E16:F16"/>
    <mergeCell ref="C16:D16"/>
    <mergeCell ref="E12:F12"/>
    <mergeCell ref="N26:R26"/>
    <mergeCell ref="F24:H24"/>
    <mergeCell ref="F25:H25"/>
    <mergeCell ref="F26:H26"/>
    <mergeCell ref="T10:T11"/>
    <mergeCell ref="A27:W27"/>
    <mergeCell ref="A28:A29"/>
    <mergeCell ref="B28:B29"/>
    <mergeCell ref="C33:D33"/>
    <mergeCell ref="E33:F33"/>
    <mergeCell ref="N33:S33"/>
    <mergeCell ref="B10:B11"/>
    <mergeCell ref="M10:M11"/>
    <mergeCell ref="M28:M29"/>
    <mergeCell ref="N31:S31"/>
    <mergeCell ref="A36:I36"/>
    <mergeCell ref="J36:W36"/>
    <mergeCell ref="C34:D34"/>
    <mergeCell ref="E34:F34"/>
    <mergeCell ref="N34:S34"/>
    <mergeCell ref="C35:D35"/>
    <mergeCell ref="E35:F35"/>
    <mergeCell ref="N35:S35"/>
    <mergeCell ref="C30:D30"/>
    <mergeCell ref="E30:F30"/>
    <mergeCell ref="N30:S30"/>
    <mergeCell ref="C31:D31"/>
    <mergeCell ref="E31:F31"/>
    <mergeCell ref="C32:D32"/>
    <mergeCell ref="E32:F32"/>
    <mergeCell ref="N32:S32"/>
    <mergeCell ref="A109:W109"/>
    <mergeCell ref="D110:F110"/>
    <mergeCell ref="K110:K115"/>
    <mergeCell ref="F111:H111"/>
    <mergeCell ref="V111:W111"/>
    <mergeCell ref="F112:H112"/>
    <mergeCell ref="F113:H113"/>
    <mergeCell ref="V113:W113"/>
    <mergeCell ref="F114:H114"/>
    <mergeCell ref="F115:H115"/>
    <mergeCell ref="V115:W115"/>
    <mergeCell ref="F116:H116"/>
    <mergeCell ref="N116:R116"/>
    <mergeCell ref="A117:W117"/>
    <mergeCell ref="A118:A119"/>
    <mergeCell ref="B118:B119"/>
    <mergeCell ref="C118:D119"/>
    <mergeCell ref="E118:F119"/>
    <mergeCell ref="G118:I118"/>
    <mergeCell ref="J118:L118"/>
    <mergeCell ref="N118:S119"/>
    <mergeCell ref="T118:T119"/>
    <mergeCell ref="U118:W118"/>
    <mergeCell ref="M118:M119"/>
    <mergeCell ref="C120:D120"/>
    <mergeCell ref="E120:F120"/>
    <mergeCell ref="N120:S120"/>
    <mergeCell ref="C121:D121"/>
    <mergeCell ref="E121:F121"/>
    <mergeCell ref="N121:S121"/>
    <mergeCell ref="C122:D122"/>
    <mergeCell ref="E122:F122"/>
    <mergeCell ref="N122:S122"/>
    <mergeCell ref="A126:I126"/>
    <mergeCell ref="J126:W126"/>
    <mergeCell ref="C123:D123"/>
    <mergeCell ref="E123:F123"/>
    <mergeCell ref="N123:S123"/>
    <mergeCell ref="C124:D124"/>
    <mergeCell ref="E124:F124"/>
    <mergeCell ref="N124:S124"/>
    <mergeCell ref="C125:D125"/>
    <mergeCell ref="E125:F125"/>
    <mergeCell ref="N125:S125"/>
    <mergeCell ref="A145:W145"/>
    <mergeCell ref="D146:F146"/>
    <mergeCell ref="K146:K151"/>
    <mergeCell ref="F147:H147"/>
    <mergeCell ref="V147:W147"/>
    <mergeCell ref="F148:H148"/>
    <mergeCell ref="F149:H149"/>
    <mergeCell ref="V149:W149"/>
    <mergeCell ref="F150:H150"/>
    <mergeCell ref="F151:H151"/>
    <mergeCell ref="V151:W151"/>
    <mergeCell ref="F152:H152"/>
    <mergeCell ref="N152:R152"/>
    <mergeCell ref="A153:W153"/>
    <mergeCell ref="A154:A155"/>
    <mergeCell ref="B154:B155"/>
    <mergeCell ref="C154:D155"/>
    <mergeCell ref="E154:F155"/>
    <mergeCell ref="G154:I154"/>
    <mergeCell ref="J154:L154"/>
    <mergeCell ref="N154:S155"/>
    <mergeCell ref="T154:T155"/>
    <mergeCell ref="U154:W154"/>
    <mergeCell ref="M154:M155"/>
    <mergeCell ref="C156:D156"/>
    <mergeCell ref="E156:F156"/>
    <mergeCell ref="N156:S156"/>
    <mergeCell ref="C157:D157"/>
    <mergeCell ref="E157:F157"/>
    <mergeCell ref="N157:S157"/>
    <mergeCell ref="C158:D158"/>
    <mergeCell ref="E158:F158"/>
    <mergeCell ref="N158:S158"/>
    <mergeCell ref="C159:D159"/>
    <mergeCell ref="E159:F159"/>
    <mergeCell ref="N159:S159"/>
    <mergeCell ref="C160:D160"/>
    <mergeCell ref="E160:F160"/>
    <mergeCell ref="N160:S160"/>
    <mergeCell ref="C161:D161"/>
    <mergeCell ref="E161:F161"/>
    <mergeCell ref="N161:S161"/>
    <mergeCell ref="A162:I162"/>
    <mergeCell ref="J162:W162"/>
    <mergeCell ref="A163:W163"/>
    <mergeCell ref="D164:F164"/>
    <mergeCell ref="K164:K169"/>
    <mergeCell ref="F165:H165"/>
    <mergeCell ref="V165:W165"/>
    <mergeCell ref="F166:H166"/>
    <mergeCell ref="F167:H167"/>
    <mergeCell ref="V167:W167"/>
    <mergeCell ref="F168:H168"/>
    <mergeCell ref="F169:H169"/>
    <mergeCell ref="V169:W169"/>
    <mergeCell ref="F170:H170"/>
    <mergeCell ref="N170:R170"/>
    <mergeCell ref="A171:W171"/>
    <mergeCell ref="A172:A173"/>
    <mergeCell ref="B172:B173"/>
    <mergeCell ref="C172:D173"/>
    <mergeCell ref="E172:F173"/>
    <mergeCell ref="G172:I172"/>
    <mergeCell ref="J172:L172"/>
    <mergeCell ref="N172:S173"/>
    <mergeCell ref="T172:T173"/>
    <mergeCell ref="U172:W172"/>
    <mergeCell ref="M172:M173"/>
    <mergeCell ref="C174:D174"/>
    <mergeCell ref="E174:F174"/>
    <mergeCell ref="N174:S174"/>
    <mergeCell ref="C175:D175"/>
    <mergeCell ref="E175:F175"/>
    <mergeCell ref="N175:S175"/>
    <mergeCell ref="C176:D176"/>
    <mergeCell ref="E176:F176"/>
    <mergeCell ref="N176:S176"/>
    <mergeCell ref="A180:I180"/>
    <mergeCell ref="J180:W180"/>
    <mergeCell ref="C177:D177"/>
    <mergeCell ref="E177:F177"/>
    <mergeCell ref="N177:S177"/>
    <mergeCell ref="C178:D178"/>
    <mergeCell ref="E178:F178"/>
    <mergeCell ref="N178:S178"/>
    <mergeCell ref="C179:D179"/>
    <mergeCell ref="E179:F179"/>
    <mergeCell ref="N179:S179"/>
    <mergeCell ref="J190:L190"/>
    <mergeCell ref="N190:S191"/>
    <mergeCell ref="T190:T191"/>
    <mergeCell ref="U190:W190"/>
    <mergeCell ref="M190:M191"/>
    <mergeCell ref="A181:W181"/>
    <mergeCell ref="D182:F182"/>
    <mergeCell ref="K182:K187"/>
    <mergeCell ref="F183:H183"/>
    <mergeCell ref="V183:W183"/>
    <mergeCell ref="F184:H184"/>
    <mergeCell ref="F185:H185"/>
    <mergeCell ref="V185:W185"/>
    <mergeCell ref="F186:H186"/>
    <mergeCell ref="F187:H187"/>
    <mergeCell ref="V187:W187"/>
    <mergeCell ref="F188:H188"/>
    <mergeCell ref="N188:R188"/>
    <mergeCell ref="A189:W189"/>
    <mergeCell ref="A190:A191"/>
    <mergeCell ref="B190:B191"/>
    <mergeCell ref="C190:D191"/>
    <mergeCell ref="E190:F191"/>
    <mergeCell ref="G190:I190"/>
    <mergeCell ref="C197:D197"/>
    <mergeCell ref="E197:F197"/>
    <mergeCell ref="N197:S197"/>
    <mergeCell ref="A198:I198"/>
    <mergeCell ref="J198:W198"/>
    <mergeCell ref="C192:D192"/>
    <mergeCell ref="E192:F192"/>
    <mergeCell ref="N192:S192"/>
    <mergeCell ref="C193:D193"/>
    <mergeCell ref="E193:F193"/>
    <mergeCell ref="N193:S193"/>
    <mergeCell ref="C194:D194"/>
    <mergeCell ref="E194:F194"/>
    <mergeCell ref="N194:S194"/>
    <mergeCell ref="C195:D195"/>
    <mergeCell ref="E195:F195"/>
    <mergeCell ref="N195:S195"/>
    <mergeCell ref="C196:D196"/>
    <mergeCell ref="E196:F196"/>
    <mergeCell ref="N196:S196"/>
  </mergeCells>
  <printOptions gridLines="1"/>
  <pageMargins left="0.19685039370078741" right="0.23622047244094491" top="0.43307086614173229" bottom="0.19685039370078741" header="0.31496062992125984" footer="0.11811023622047245"/>
  <pageSetup paperSize="9" scale="53" firstPageNumber="15" orientation="landscape" useFirstPageNumber="1" r:id="rId1"/>
  <headerFooter scaleWithDoc="0" alignWithMargins="0">
    <oddFooter xml:space="preserve">&amp;R&amp;P
</oddFooter>
  </headerFooter>
  <rowBreaks count="11" manualBreakCount="11">
    <brk id="18" max="22" man="1"/>
    <brk id="36" max="22" man="1"/>
    <brk id="54" max="22" man="1"/>
    <brk id="72" max="22" man="1"/>
    <brk id="90" max="22" man="1"/>
    <brk id="108" max="22" man="1"/>
    <brk id="126" max="22" man="1"/>
    <brk id="144" max="22" man="1"/>
    <brk id="162" max="22" man="1"/>
    <brk id="180" max="22" man="1"/>
    <brk id="19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topLeftCell="A4" zoomScale="40" zoomScaleNormal="40" workbookViewId="0">
      <selection activeCell="D34" sqref="D34:D38"/>
    </sheetView>
  </sheetViews>
  <sheetFormatPr defaultRowHeight="15" x14ac:dyDescent="0.25"/>
  <cols>
    <col min="2" max="2" width="12.5703125" customWidth="1"/>
    <col min="3" max="3" width="36.85546875" customWidth="1"/>
    <col min="4" max="4" width="20.42578125" customWidth="1"/>
    <col min="5" max="5" width="48.85546875" customWidth="1"/>
    <col min="6" max="6" width="19.42578125" customWidth="1"/>
    <col min="7" max="7" width="20" customWidth="1"/>
    <col min="12" max="12" width="42.140625" customWidth="1"/>
    <col min="13" max="13" width="98" customWidth="1"/>
  </cols>
  <sheetData>
    <row r="2" spans="2:13" ht="52.5" x14ac:dyDescent="0.25">
      <c r="B2" t="s">
        <v>135</v>
      </c>
      <c r="C2" s="54" t="s">
        <v>124</v>
      </c>
      <c r="D2" s="55" t="s">
        <v>136</v>
      </c>
      <c r="E2" s="56" t="s">
        <v>138</v>
      </c>
      <c r="F2" s="55" t="s">
        <v>80</v>
      </c>
      <c r="G2" s="55" t="s">
        <v>89</v>
      </c>
      <c r="H2" s="57">
        <v>3</v>
      </c>
      <c r="I2" s="57">
        <v>5</v>
      </c>
      <c r="J2" s="57">
        <f>H2*I2</f>
        <v>15</v>
      </c>
      <c r="K2" s="58">
        <f>IF((H2*I2)=0,0,IF(J2&lt;5,4,IF(J2&lt;10,3,IF(J2&lt;16,2,1))))</f>
        <v>2</v>
      </c>
      <c r="L2" s="59" t="str">
        <f>IF(K2=0,"Risk Derecelendirmesi Yapılmamıştır.",IF(K2=1,"Hemen gerekli önlemler alınmalıdır. Eğitimler ile çalışanlar riskler hakkında bilgilendirilmelidir.",IF(K2=2,"Kısa dönemde iyileştirici tedbirler alınmalıdır.",IF(K2=3,"Uzun dönemde iyileştirilmelidir.  Sürekli kontroller yapılmalıdır.Alınan önlemler gerektiğinde kontrol edilmelidir.",IF(K2=4,"Gözetim altında tutulmalıdır.")))))</f>
        <v>Kısa dönemde iyileştirici tedbirler alınmalıdır.</v>
      </c>
      <c r="M2" s="56" t="s">
        <v>139</v>
      </c>
    </row>
    <row r="3" spans="2:13" ht="86.25" customHeight="1" x14ac:dyDescent="0.25">
      <c r="C3" s="54" t="s">
        <v>124</v>
      </c>
      <c r="D3" s="55" t="s">
        <v>141</v>
      </c>
      <c r="E3" s="56" t="s">
        <v>142</v>
      </c>
      <c r="F3" s="55" t="s">
        <v>125</v>
      </c>
      <c r="G3" s="55" t="s">
        <v>116</v>
      </c>
      <c r="H3" s="57">
        <v>3</v>
      </c>
      <c r="I3" s="57">
        <v>4</v>
      </c>
      <c r="J3" s="57">
        <f t="shared" ref="J3:J7" si="0">H3*I3</f>
        <v>12</v>
      </c>
      <c r="K3" s="58">
        <f t="shared" ref="K3:K7" si="1">IF((H3*I3)=0,0,IF(J3&lt;5,4,IF(J3&lt;10,3,IF(J3&lt;16,2,1))))</f>
        <v>2</v>
      </c>
      <c r="L3" s="59" t="str">
        <f t="shared" ref="L3:L7" si="2">IF(K3=0,"Risk Derecelendirmesi Yapılmamıştır.",IF(K3=1,"Hemen gerekli önlemler alınmalıdır. Eğitimler ile çalışanlar riskler hakkında bilgilendirilmelidir.",IF(K3=2,"Kısa dönemde iyileştirici tedbirler alınmalıdır.",IF(K3=3,"Uzun dönemde iyileştirilmelidir.  Sürekli kontroller yapılmalıdır.Alınan önlemler gerektiğinde kontrol edilmelidir.",IF(K3=4,"Gözetim altında tutulmalıdır.")))))</f>
        <v>Kısa dönemde iyileştirici tedbirler alınmalıdır.</v>
      </c>
      <c r="M3" s="56" t="s">
        <v>143</v>
      </c>
    </row>
    <row r="4" spans="2:13" ht="97.5" customHeight="1" x14ac:dyDescent="0.25">
      <c r="C4" s="54" t="s">
        <v>147</v>
      </c>
      <c r="D4" s="55" t="s">
        <v>148</v>
      </c>
      <c r="E4" s="56" t="s">
        <v>149</v>
      </c>
      <c r="F4" s="55" t="s">
        <v>125</v>
      </c>
      <c r="G4" s="55" t="s">
        <v>116</v>
      </c>
      <c r="H4" s="57">
        <v>3</v>
      </c>
      <c r="I4" s="57">
        <v>3</v>
      </c>
      <c r="J4" s="57">
        <f t="shared" si="0"/>
        <v>9</v>
      </c>
      <c r="K4" s="58">
        <f t="shared" si="1"/>
        <v>3</v>
      </c>
      <c r="L4" s="59" t="str">
        <f t="shared" si="2"/>
        <v>Uzun dönemde iyileştirilmelidir.  Sürekli kontroller yapılmalıdır.Alınan önlemler gerektiğinde kontrol edilmelidir.</v>
      </c>
      <c r="M4" s="56" t="s">
        <v>150</v>
      </c>
    </row>
    <row r="5" spans="2:13" ht="92.25" customHeight="1" x14ac:dyDescent="0.25">
      <c r="C5" s="54" t="s">
        <v>147</v>
      </c>
      <c r="D5" s="55" t="s">
        <v>151</v>
      </c>
      <c r="E5" s="56" t="s">
        <v>152</v>
      </c>
      <c r="F5" s="55" t="s">
        <v>125</v>
      </c>
      <c r="G5" s="55" t="s">
        <v>116</v>
      </c>
      <c r="H5" s="57">
        <v>3</v>
      </c>
      <c r="I5" s="57">
        <v>3</v>
      </c>
      <c r="J5" s="57">
        <f t="shared" si="0"/>
        <v>9</v>
      </c>
      <c r="K5" s="58">
        <f t="shared" si="1"/>
        <v>3</v>
      </c>
      <c r="L5" s="59" t="str">
        <f t="shared" si="2"/>
        <v>Uzun dönemde iyileştirilmelidir.  Sürekli kontroller yapılmalıdır.Alınan önlemler gerektiğinde kontrol edilmelidir.</v>
      </c>
      <c r="M5" s="56" t="s">
        <v>153</v>
      </c>
    </row>
    <row r="6" spans="2:13" ht="87" customHeight="1" x14ac:dyDescent="0.25">
      <c r="C6" s="54" t="s">
        <v>147</v>
      </c>
      <c r="D6" s="55" t="s">
        <v>154</v>
      </c>
      <c r="E6" s="56" t="s">
        <v>155</v>
      </c>
      <c r="F6" s="55" t="s">
        <v>125</v>
      </c>
      <c r="G6" s="55" t="s">
        <v>116</v>
      </c>
      <c r="H6" s="57">
        <v>3</v>
      </c>
      <c r="I6" s="57">
        <v>3</v>
      </c>
      <c r="J6" s="57">
        <f t="shared" si="0"/>
        <v>9</v>
      </c>
      <c r="K6" s="58">
        <f t="shared" si="1"/>
        <v>3</v>
      </c>
      <c r="L6" s="59" t="str">
        <f t="shared" si="2"/>
        <v>Uzun dönemde iyileştirilmelidir.  Sürekli kontroller yapılmalıdır.Alınan önlemler gerektiğinde kontrol edilmelidir.</v>
      </c>
      <c r="M6" s="56" t="s">
        <v>156</v>
      </c>
    </row>
    <row r="7" spans="2:13" ht="69" customHeight="1" x14ac:dyDescent="0.25">
      <c r="C7" s="54" t="s">
        <v>147</v>
      </c>
      <c r="D7" s="55" t="s">
        <v>157</v>
      </c>
      <c r="E7" s="56" t="s">
        <v>158</v>
      </c>
      <c r="F7" s="55" t="s">
        <v>125</v>
      </c>
      <c r="G7" s="55" t="s">
        <v>116</v>
      </c>
      <c r="H7" s="57">
        <v>2</v>
      </c>
      <c r="I7" s="57">
        <v>3</v>
      </c>
      <c r="J7" s="57">
        <f t="shared" si="0"/>
        <v>6</v>
      </c>
      <c r="K7" s="58">
        <f t="shared" si="1"/>
        <v>3</v>
      </c>
      <c r="L7" s="59" t="str">
        <f t="shared" si="2"/>
        <v>Uzun dönemde iyileştirilmelidir.  Sürekli kontroller yapılmalıdır.Alınan önlemler gerektiğinde kontrol edilmelidir.</v>
      </c>
      <c r="M7" s="5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FORMLAR</vt:lpstr>
      <vt:lpstr>sorular</vt:lpstr>
      <vt:lpstr>FORMLAR!Yazdırma_Alanı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GÜZİN</dc:creator>
  <cp:lastModifiedBy>İNSPİRON</cp:lastModifiedBy>
  <cp:lastPrinted>2013-04-22T05:43:23Z</cp:lastPrinted>
  <dcterms:created xsi:type="dcterms:W3CDTF">2013-04-13T10:18:48Z</dcterms:created>
  <dcterms:modified xsi:type="dcterms:W3CDTF">2017-02-04T13:57:30Z</dcterms:modified>
</cp:coreProperties>
</file>