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240" yWindow="120" windowWidth="14805" windowHeight="8010"/>
  </bookViews>
  <sheets>
    <sheet name="Sayfa1" sheetId="1" r:id="rId1"/>
  </sheets>
  <calcPr calcId="144525"/>
</workbook>
</file>

<file path=xl/calcChain.xml><?xml version="1.0" encoding="utf-8"?>
<calcChain xmlns="http://schemas.openxmlformats.org/spreadsheetml/2006/main">
  <c r="AU49" i="1" l="1"/>
  <c r="AZ49" i="1" s="1"/>
  <c r="BA49" i="1" s="1"/>
  <c r="AP49" i="1"/>
  <c r="AQ49" i="1" s="1"/>
  <c r="AK49" i="1"/>
  <c r="AL49" i="1" s="1"/>
  <c r="AF49" i="1"/>
  <c r="AG49" i="1" s="1"/>
  <c r="AV48" i="1"/>
  <c r="AZ48" i="1" s="1"/>
  <c r="BA48" i="1" s="1"/>
  <c r="AU48" i="1"/>
  <c r="AP48" i="1"/>
  <c r="AQ48" i="1" s="1"/>
  <c r="AK48" i="1"/>
  <c r="AL48" i="1" s="1"/>
  <c r="AF48" i="1"/>
  <c r="AG48" i="1" s="1"/>
  <c r="BA46" i="1"/>
  <c r="AZ46" i="1"/>
  <c r="AV46" i="1"/>
  <c r="AU46" i="1"/>
  <c r="AQ46" i="1"/>
  <c r="AP46" i="1"/>
  <c r="AL46" i="1"/>
  <c r="AK46" i="1"/>
  <c r="AG46" i="1"/>
  <c r="AF46" i="1"/>
  <c r="BA45" i="1"/>
  <c r="AZ45" i="1"/>
  <c r="AV45" i="1"/>
  <c r="AU45" i="1"/>
  <c r="AQ45" i="1"/>
  <c r="AP45" i="1"/>
  <c r="AL45" i="1"/>
  <c r="AK45" i="1"/>
  <c r="AG45" i="1"/>
  <c r="AF45" i="1"/>
  <c r="BA44" i="1"/>
  <c r="AZ44" i="1"/>
  <c r="AV44" i="1"/>
  <c r="AU44" i="1"/>
  <c r="AQ44" i="1"/>
  <c r="AP44" i="1"/>
  <c r="AL44" i="1"/>
  <c r="AK44" i="1"/>
  <c r="AG44" i="1"/>
  <c r="AF44" i="1"/>
  <c r="BA42" i="1"/>
  <c r="AZ42" i="1"/>
  <c r="AV42" i="1"/>
  <c r="AU42" i="1"/>
  <c r="AQ42" i="1"/>
  <c r="AP42" i="1"/>
  <c r="AL42" i="1"/>
  <c r="AK42" i="1"/>
  <c r="AG42" i="1"/>
  <c r="AF42" i="1"/>
  <c r="BA41" i="1"/>
  <c r="AZ41" i="1"/>
  <c r="AV41" i="1"/>
  <c r="AU41" i="1"/>
  <c r="AQ41" i="1"/>
  <c r="AP41" i="1"/>
  <c r="AL41" i="1"/>
  <c r="AK41" i="1"/>
  <c r="AG41" i="1"/>
  <c r="AF41" i="1"/>
  <c r="AZ38" i="1"/>
  <c r="BA38" i="1" s="1"/>
  <c r="AU38" i="1"/>
  <c r="AV38" i="1" s="1"/>
  <c r="AP38" i="1"/>
  <c r="AQ38" i="1" s="1"/>
  <c r="AK38" i="1"/>
  <c r="AL38" i="1" s="1"/>
  <c r="AF38" i="1"/>
  <c r="AG38" i="1" s="1"/>
  <c r="AZ37" i="1"/>
  <c r="BA37" i="1" s="1"/>
  <c r="AU37" i="1"/>
  <c r="AV37" i="1" s="1"/>
  <c r="AP37" i="1"/>
  <c r="AQ37" i="1" s="1"/>
  <c r="AK37" i="1"/>
  <c r="AL37" i="1" s="1"/>
  <c r="AF37" i="1"/>
  <c r="AG37" i="1" s="1"/>
  <c r="AZ36" i="1"/>
  <c r="BA36" i="1" s="1"/>
  <c r="AU36" i="1"/>
  <c r="AV36" i="1" s="1"/>
  <c r="AP36" i="1"/>
  <c r="AQ36" i="1" s="1"/>
  <c r="AK36" i="1"/>
  <c r="AL36" i="1" s="1"/>
  <c r="AF36" i="1"/>
  <c r="AG36" i="1" s="1"/>
  <c r="AZ35" i="1"/>
  <c r="BA35" i="1" s="1"/>
  <c r="AU35" i="1"/>
  <c r="AV35" i="1" s="1"/>
  <c r="AP35" i="1"/>
  <c r="AQ35" i="1" s="1"/>
  <c r="AK35" i="1"/>
  <c r="AL35" i="1" s="1"/>
  <c r="AF35" i="1"/>
  <c r="AG35" i="1" s="1"/>
  <c r="AZ34" i="1"/>
  <c r="BA34" i="1" s="1"/>
  <c r="AU34" i="1"/>
  <c r="AV34" i="1" s="1"/>
  <c r="AP34" i="1"/>
  <c r="AQ34" i="1" s="1"/>
  <c r="AK34" i="1"/>
  <c r="AL34" i="1" s="1"/>
  <c r="AF34" i="1"/>
  <c r="AG34" i="1" s="1"/>
  <c r="AZ33" i="1"/>
  <c r="BA33" i="1" s="1"/>
  <c r="AU33" i="1"/>
  <c r="AV33" i="1" s="1"/>
  <c r="AP33" i="1"/>
  <c r="AQ33" i="1" s="1"/>
  <c r="AK33" i="1"/>
  <c r="AL33" i="1" s="1"/>
  <c r="AF33" i="1"/>
  <c r="AG33" i="1" s="1"/>
  <c r="AZ32" i="1"/>
  <c r="BA32" i="1" s="1"/>
  <c r="AU32" i="1"/>
  <c r="AV32" i="1" s="1"/>
  <c r="AP32" i="1"/>
  <c r="AQ32" i="1" s="1"/>
  <c r="AK32" i="1"/>
  <c r="AL32" i="1" s="1"/>
  <c r="AF32" i="1"/>
  <c r="AG32" i="1" s="1"/>
  <c r="AZ31" i="1"/>
  <c r="BA31" i="1" s="1"/>
  <c r="AU31" i="1"/>
  <c r="AV31" i="1" s="1"/>
  <c r="AP31" i="1"/>
  <c r="AQ31" i="1" s="1"/>
  <c r="AK31" i="1"/>
  <c r="AL31" i="1" s="1"/>
  <c r="AF31" i="1"/>
  <c r="AG31" i="1" s="1"/>
  <c r="BA29" i="1"/>
  <c r="AZ29" i="1"/>
  <c r="AV29" i="1"/>
  <c r="AU29" i="1"/>
  <c r="AQ29" i="1"/>
  <c r="AP29" i="1"/>
  <c r="AL29" i="1"/>
  <c r="AK29" i="1"/>
  <c r="AG29" i="1"/>
  <c r="AF29" i="1"/>
  <c r="BA28" i="1"/>
  <c r="AZ28" i="1"/>
  <c r="AV28" i="1"/>
  <c r="AU28" i="1"/>
  <c r="AQ28" i="1"/>
  <c r="AP28" i="1"/>
  <c r="AL28" i="1"/>
  <c r="AK28" i="1"/>
  <c r="AG28" i="1"/>
  <c r="AF28" i="1"/>
  <c r="BA27" i="1"/>
  <c r="AZ27" i="1"/>
  <c r="AV27" i="1"/>
  <c r="AU27" i="1"/>
  <c r="AQ27" i="1"/>
  <c r="AP27" i="1"/>
  <c r="AL27" i="1"/>
  <c r="AK27" i="1"/>
  <c r="AG27" i="1"/>
  <c r="AF27" i="1"/>
  <c r="BA26" i="1"/>
  <c r="AZ26" i="1"/>
  <c r="AV26" i="1"/>
  <c r="AU26" i="1"/>
  <c r="AQ26" i="1"/>
  <c r="AP26" i="1"/>
  <c r="AL26" i="1"/>
  <c r="AK26" i="1"/>
  <c r="AG26" i="1"/>
  <c r="AF26" i="1"/>
  <c r="BA25" i="1"/>
  <c r="AZ25" i="1"/>
  <c r="AV25" i="1"/>
  <c r="AU25" i="1"/>
  <c r="AQ25" i="1"/>
  <c r="AP25" i="1"/>
  <c r="AL25" i="1"/>
  <c r="AK25" i="1"/>
  <c r="AG25" i="1"/>
  <c r="AF25" i="1"/>
  <c r="BA23" i="1"/>
  <c r="AZ23" i="1"/>
  <c r="AV23" i="1"/>
  <c r="AU23" i="1"/>
  <c r="AQ23" i="1"/>
  <c r="AP23" i="1"/>
  <c r="AL23" i="1"/>
  <c r="AK23" i="1"/>
  <c r="AG23" i="1"/>
  <c r="AF23" i="1"/>
  <c r="AZ19" i="1"/>
  <c r="BA19" i="1" s="1"/>
  <c r="AU19" i="1"/>
  <c r="AV19" i="1" s="1"/>
  <c r="AP19" i="1"/>
  <c r="AQ19" i="1" s="1"/>
  <c r="AK19" i="1"/>
  <c r="AL19" i="1" s="1"/>
  <c r="AF19" i="1"/>
  <c r="AG19" i="1" s="1"/>
  <c r="AZ20" i="1"/>
  <c r="AU20" i="1"/>
  <c r="AP20" i="1"/>
  <c r="AK20" i="1"/>
  <c r="AF20" i="1"/>
  <c r="AZ17" i="1"/>
  <c r="BA17" i="1" s="1"/>
  <c r="AU17" i="1"/>
  <c r="AV17" i="1" s="1"/>
  <c r="AP17" i="1"/>
  <c r="AQ17" i="1" s="1"/>
  <c r="AK17" i="1"/>
  <c r="AL17" i="1" s="1"/>
  <c r="AF17" i="1"/>
  <c r="AG17" i="1" s="1"/>
  <c r="AZ15" i="1"/>
  <c r="BA15" i="1" s="1"/>
  <c r="AU15" i="1"/>
  <c r="AV15" i="1" s="1"/>
  <c r="AP15" i="1"/>
  <c r="AQ15" i="1" s="1"/>
  <c r="AK15" i="1"/>
  <c r="AL15" i="1" s="1"/>
  <c r="AF15" i="1"/>
  <c r="AG15" i="1" s="1"/>
  <c r="AZ13" i="1"/>
  <c r="BA13" i="1" s="1"/>
  <c r="AU13" i="1"/>
  <c r="AV13" i="1" s="1"/>
  <c r="AP13" i="1"/>
  <c r="AQ13" i="1" s="1"/>
  <c r="AK13" i="1"/>
  <c r="AL13" i="1" s="1"/>
  <c r="AF13" i="1"/>
  <c r="AG13" i="1" s="1"/>
  <c r="AZ12" i="1"/>
  <c r="BA12" i="1" s="1"/>
  <c r="AU12" i="1"/>
  <c r="AV12" i="1" s="1"/>
  <c r="AP12" i="1"/>
  <c r="AQ12" i="1" s="1"/>
  <c r="AK12" i="1"/>
  <c r="AL12" i="1" s="1"/>
  <c r="AF12" i="1"/>
  <c r="AG12" i="1" s="1"/>
  <c r="AZ11" i="1"/>
  <c r="BA11" i="1" s="1"/>
  <c r="AU11" i="1"/>
  <c r="AV11" i="1" s="1"/>
  <c r="AP11" i="1"/>
  <c r="AQ11" i="1" s="1"/>
  <c r="AK11" i="1"/>
  <c r="AL11" i="1" s="1"/>
  <c r="AF11" i="1"/>
  <c r="AG11" i="1" s="1"/>
  <c r="AZ9" i="1"/>
  <c r="BA9" i="1" s="1"/>
  <c r="AU9" i="1"/>
  <c r="AV9" i="1" s="1"/>
  <c r="AP9" i="1"/>
  <c r="AQ9" i="1" s="1"/>
  <c r="AK9" i="1"/>
  <c r="AL9" i="1" s="1"/>
  <c r="AF9" i="1"/>
  <c r="AG9" i="1" s="1"/>
  <c r="AZ8" i="1"/>
  <c r="BA8" i="1" s="1"/>
  <c r="AU8" i="1"/>
  <c r="AV8" i="1" s="1"/>
  <c r="AP8" i="1"/>
  <c r="AQ8" i="1" s="1"/>
  <c r="AK8" i="1"/>
  <c r="AL8" i="1" s="1"/>
  <c r="AF8" i="1"/>
  <c r="AG8" i="1" s="1"/>
  <c r="AZ7" i="1"/>
  <c r="BA7" i="1" s="1"/>
  <c r="AU7" i="1"/>
  <c r="AV7" i="1" s="1"/>
  <c r="AP7" i="1"/>
  <c r="AQ7" i="1" s="1"/>
  <c r="AK7" i="1"/>
  <c r="AL7" i="1" s="1"/>
  <c r="AF7" i="1"/>
  <c r="AG7" i="1" s="1"/>
  <c r="AZ6" i="1"/>
  <c r="BA6" i="1" s="1"/>
  <c r="AU6" i="1"/>
  <c r="AV6" i="1" s="1"/>
  <c r="AP6" i="1"/>
  <c r="AQ6" i="1" s="1"/>
  <c r="AK6" i="1"/>
  <c r="AL6" i="1" s="1"/>
  <c r="AF6" i="1"/>
  <c r="AG6" i="1" s="1"/>
  <c r="AZ5" i="1"/>
  <c r="BA5" i="1" s="1"/>
  <c r="AU5" i="1"/>
  <c r="AV5" i="1" s="1"/>
  <c r="AP5" i="1"/>
  <c r="AQ5" i="1" s="1"/>
  <c r="AK5" i="1"/>
  <c r="AL5" i="1" s="1"/>
  <c r="AF5" i="1"/>
  <c r="AG5" i="1" s="1"/>
  <c r="Y49" i="1"/>
  <c r="Z49" i="1" s="1"/>
  <c r="T49" i="1"/>
  <c r="U49" i="1" s="1"/>
  <c r="O49" i="1"/>
  <c r="P49" i="1" s="1"/>
  <c r="J49" i="1"/>
  <c r="K49" i="1" s="1"/>
  <c r="E49" i="1"/>
  <c r="F49" i="1" s="1"/>
  <c r="Y48" i="1"/>
  <c r="Z48" i="1" s="1"/>
  <c r="T48" i="1"/>
  <c r="U48" i="1" s="1"/>
  <c r="O48" i="1"/>
  <c r="P48" i="1" s="1"/>
  <c r="J48" i="1"/>
  <c r="K48" i="1" s="1"/>
  <c r="E48" i="1"/>
  <c r="F48" i="1" s="1"/>
  <c r="Y46" i="1"/>
  <c r="Z46" i="1" s="1"/>
  <c r="T46" i="1"/>
  <c r="U46" i="1" s="1"/>
  <c r="O46" i="1"/>
  <c r="P46" i="1" s="1"/>
  <c r="J46" i="1"/>
  <c r="K46" i="1" s="1"/>
  <c r="E46" i="1"/>
  <c r="F46" i="1" s="1"/>
  <c r="Y45" i="1"/>
  <c r="Z45" i="1" s="1"/>
  <c r="T45" i="1"/>
  <c r="U45" i="1" s="1"/>
  <c r="O45" i="1"/>
  <c r="P45" i="1" s="1"/>
  <c r="J45" i="1"/>
  <c r="K45" i="1" s="1"/>
  <c r="E45" i="1"/>
  <c r="F45" i="1" s="1"/>
  <c r="Y44" i="1"/>
  <c r="Z44" i="1" s="1"/>
  <c r="T44" i="1"/>
  <c r="U44" i="1" s="1"/>
  <c r="O44" i="1"/>
  <c r="P44" i="1" s="1"/>
  <c r="J44" i="1"/>
  <c r="K44" i="1" s="1"/>
  <c r="E44" i="1"/>
  <c r="F44" i="1" s="1"/>
  <c r="Y42" i="1"/>
  <c r="Z42" i="1" s="1"/>
  <c r="T42" i="1"/>
  <c r="U42" i="1" s="1"/>
  <c r="O42" i="1"/>
  <c r="P42" i="1" s="1"/>
  <c r="J42" i="1"/>
  <c r="K42" i="1" s="1"/>
  <c r="E42" i="1"/>
  <c r="F42" i="1" s="1"/>
  <c r="Y41" i="1"/>
  <c r="Z41" i="1" s="1"/>
  <c r="T41" i="1"/>
  <c r="U41" i="1" s="1"/>
  <c r="O41" i="1"/>
  <c r="P41" i="1" s="1"/>
  <c r="J41" i="1"/>
  <c r="K41" i="1" s="1"/>
  <c r="E41" i="1"/>
  <c r="F41" i="1" s="1"/>
  <c r="Z38" i="1"/>
  <c r="Y38" i="1"/>
  <c r="U38" i="1"/>
  <c r="T38" i="1"/>
  <c r="P38" i="1"/>
  <c r="O38" i="1"/>
  <c r="K38" i="1"/>
  <c r="J38" i="1"/>
  <c r="F38" i="1"/>
  <c r="E38" i="1"/>
  <c r="Z37" i="1"/>
  <c r="Y37" i="1"/>
  <c r="U37" i="1"/>
  <c r="T37" i="1"/>
  <c r="P37" i="1"/>
  <c r="O37" i="1"/>
  <c r="K37" i="1"/>
  <c r="J37" i="1"/>
  <c r="F37" i="1"/>
  <c r="E37" i="1"/>
  <c r="Z36" i="1"/>
  <c r="Y36" i="1"/>
  <c r="U36" i="1"/>
  <c r="T36" i="1"/>
  <c r="P36" i="1"/>
  <c r="O36" i="1"/>
  <c r="K36" i="1"/>
  <c r="J36" i="1"/>
  <c r="F36" i="1"/>
  <c r="E36" i="1"/>
  <c r="Z35" i="1"/>
  <c r="Y35" i="1"/>
  <c r="U35" i="1"/>
  <c r="T35" i="1"/>
  <c r="P35" i="1"/>
  <c r="O35" i="1"/>
  <c r="K35" i="1"/>
  <c r="J35" i="1"/>
  <c r="F35" i="1"/>
  <c r="E35" i="1"/>
  <c r="Z34" i="1"/>
  <c r="Y34" i="1"/>
  <c r="U34" i="1"/>
  <c r="T34" i="1"/>
  <c r="P34" i="1"/>
  <c r="O34" i="1"/>
  <c r="K34" i="1"/>
  <c r="J34" i="1"/>
  <c r="F34" i="1"/>
  <c r="E34" i="1"/>
  <c r="Z33" i="1"/>
  <c r="Y33" i="1"/>
  <c r="U33" i="1"/>
  <c r="T33" i="1"/>
  <c r="P33" i="1"/>
  <c r="O33" i="1"/>
  <c r="K33" i="1"/>
  <c r="J33" i="1"/>
  <c r="F33" i="1"/>
  <c r="E33" i="1"/>
  <c r="Z32" i="1"/>
  <c r="Y32" i="1"/>
  <c r="U32" i="1"/>
  <c r="T32" i="1"/>
  <c r="P32" i="1"/>
  <c r="O32" i="1"/>
  <c r="K32" i="1"/>
  <c r="J32" i="1"/>
  <c r="F32" i="1"/>
  <c r="E32" i="1"/>
  <c r="Z31" i="1"/>
  <c r="Y31" i="1"/>
  <c r="U31" i="1"/>
  <c r="T31" i="1"/>
  <c r="P31" i="1"/>
  <c r="O31" i="1"/>
  <c r="K31" i="1"/>
  <c r="J31" i="1"/>
  <c r="F31" i="1"/>
  <c r="E31" i="1"/>
  <c r="Y29" i="1"/>
  <c r="Z29" i="1" s="1"/>
  <c r="T29" i="1"/>
  <c r="U29" i="1" s="1"/>
  <c r="O29" i="1"/>
  <c r="P29" i="1" s="1"/>
  <c r="J29" i="1"/>
  <c r="K29" i="1" s="1"/>
  <c r="E29" i="1"/>
  <c r="F29" i="1" s="1"/>
  <c r="Y28" i="1"/>
  <c r="Z28" i="1" s="1"/>
  <c r="T28" i="1"/>
  <c r="U28" i="1" s="1"/>
  <c r="O28" i="1"/>
  <c r="P28" i="1" s="1"/>
  <c r="J28" i="1"/>
  <c r="K28" i="1" s="1"/>
  <c r="E28" i="1"/>
  <c r="F28" i="1" s="1"/>
  <c r="Y27" i="1"/>
  <c r="Z27" i="1" s="1"/>
  <c r="T27" i="1"/>
  <c r="U27" i="1" s="1"/>
  <c r="O27" i="1"/>
  <c r="P27" i="1" s="1"/>
  <c r="J27" i="1"/>
  <c r="K27" i="1" s="1"/>
  <c r="E27" i="1"/>
  <c r="F27" i="1" s="1"/>
  <c r="Y26" i="1"/>
  <c r="Z26" i="1" s="1"/>
  <c r="T26" i="1"/>
  <c r="U26" i="1" s="1"/>
  <c r="O26" i="1"/>
  <c r="P26" i="1" s="1"/>
  <c r="J26" i="1"/>
  <c r="K26" i="1" s="1"/>
  <c r="E26" i="1"/>
  <c r="F26" i="1" s="1"/>
  <c r="Y25" i="1"/>
  <c r="Z25" i="1" s="1"/>
  <c r="T25" i="1"/>
  <c r="U25" i="1" s="1"/>
  <c r="O25" i="1"/>
  <c r="P25" i="1" s="1"/>
  <c r="J25" i="1"/>
  <c r="K25" i="1" s="1"/>
  <c r="E25" i="1"/>
  <c r="F25" i="1" s="1"/>
  <c r="Y23" i="1"/>
  <c r="Z23" i="1" s="1"/>
  <c r="T23" i="1"/>
  <c r="U23" i="1" s="1"/>
  <c r="O23" i="1"/>
  <c r="P23" i="1" s="1"/>
  <c r="J23" i="1"/>
  <c r="K23" i="1" s="1"/>
  <c r="E23" i="1"/>
  <c r="F23" i="1" s="1"/>
  <c r="Y19" i="1"/>
  <c r="Z19" i="1" s="1"/>
  <c r="T19" i="1"/>
  <c r="U19" i="1" s="1"/>
  <c r="O19" i="1"/>
  <c r="P19" i="1" s="1"/>
  <c r="J19" i="1"/>
  <c r="K19" i="1" s="1"/>
  <c r="E19" i="1"/>
  <c r="F19" i="1" s="1"/>
  <c r="Y20" i="1"/>
  <c r="T20" i="1"/>
  <c r="O20" i="1"/>
  <c r="J20" i="1"/>
  <c r="E20" i="1"/>
  <c r="U17" i="1"/>
  <c r="T17" i="1"/>
  <c r="P17" i="1"/>
  <c r="O17" i="1"/>
  <c r="K17" i="1"/>
  <c r="J17" i="1"/>
  <c r="F17" i="1"/>
  <c r="E17" i="1"/>
  <c r="Y15" i="1"/>
  <c r="Z15" i="1" s="1"/>
  <c r="T15" i="1"/>
  <c r="U15" i="1" s="1"/>
  <c r="O15" i="1"/>
  <c r="P15" i="1" s="1"/>
  <c r="J15" i="1"/>
  <c r="K15" i="1" s="1"/>
  <c r="E15" i="1"/>
  <c r="F15" i="1" s="1"/>
  <c r="Y13" i="1"/>
  <c r="Z13" i="1" s="1"/>
  <c r="T13" i="1"/>
  <c r="U13" i="1" s="1"/>
  <c r="O13" i="1"/>
  <c r="P13" i="1" s="1"/>
  <c r="J13" i="1"/>
  <c r="K13" i="1" s="1"/>
  <c r="E13" i="1"/>
  <c r="F13" i="1" s="1"/>
  <c r="Y12" i="1"/>
  <c r="Z12" i="1" s="1"/>
  <c r="T12" i="1"/>
  <c r="U12" i="1" s="1"/>
  <c r="O12" i="1"/>
  <c r="P12" i="1" s="1"/>
  <c r="J12" i="1"/>
  <c r="K12" i="1" s="1"/>
  <c r="E12" i="1"/>
  <c r="F12" i="1" s="1"/>
  <c r="Y11" i="1"/>
  <c r="Z11" i="1" s="1"/>
  <c r="T11" i="1"/>
  <c r="U11" i="1" s="1"/>
  <c r="O11" i="1"/>
  <c r="P11" i="1" s="1"/>
  <c r="J11" i="1"/>
  <c r="K11" i="1" s="1"/>
  <c r="E11" i="1"/>
  <c r="F11" i="1" s="1"/>
  <c r="Y9" i="1"/>
  <c r="Z9" i="1" s="1"/>
  <c r="T9" i="1"/>
  <c r="U9" i="1" s="1"/>
  <c r="O9" i="1"/>
  <c r="P9" i="1" s="1"/>
  <c r="J9" i="1"/>
  <c r="K9" i="1" s="1"/>
  <c r="E9" i="1"/>
  <c r="F9" i="1" s="1"/>
  <c r="Y8" i="1"/>
  <c r="Z8" i="1" s="1"/>
  <c r="T8" i="1"/>
  <c r="U8" i="1" s="1"/>
  <c r="O8" i="1"/>
  <c r="P8" i="1" s="1"/>
  <c r="J8" i="1"/>
  <c r="K8" i="1" s="1"/>
  <c r="E8" i="1"/>
  <c r="F8" i="1" s="1"/>
  <c r="Y7" i="1"/>
  <c r="Z7" i="1" s="1"/>
  <c r="T7" i="1"/>
  <c r="U7" i="1" s="1"/>
  <c r="O7" i="1"/>
  <c r="P7" i="1" s="1"/>
  <c r="J7" i="1"/>
  <c r="K7" i="1" s="1"/>
  <c r="E7" i="1"/>
  <c r="F7" i="1" s="1"/>
  <c r="Y6" i="1"/>
  <c r="Z6" i="1" s="1"/>
  <c r="T6" i="1"/>
  <c r="U6" i="1" s="1"/>
  <c r="O6" i="1"/>
  <c r="P6" i="1" s="1"/>
  <c r="J6" i="1"/>
  <c r="K6" i="1" s="1"/>
  <c r="E6" i="1"/>
  <c r="F6" i="1" s="1"/>
  <c r="Y5" i="1"/>
  <c r="Z5" i="1" s="1"/>
  <c r="T5" i="1"/>
  <c r="U5" i="1" s="1"/>
  <c r="O5" i="1"/>
  <c r="P5" i="1" s="1"/>
  <c r="J5" i="1"/>
  <c r="K5" i="1" s="1"/>
  <c r="E5" i="1"/>
  <c r="F5" i="1" s="1"/>
  <c r="Y17" i="1"/>
  <c r="Z17" i="1" s="1"/>
  <c r="AV49" i="1" l="1"/>
</calcChain>
</file>

<file path=xl/comments1.xml><?xml version="1.0" encoding="utf-8"?>
<comments xmlns="http://schemas.openxmlformats.org/spreadsheetml/2006/main">
  <authors>
    <author>Yazar</author>
  </authors>
  <commentList>
    <comment ref="B3" authorId="0">
      <text>
        <r>
          <rPr>
            <b/>
            <sz val="16"/>
            <rFont val="Tahoma"/>
            <family val="2"/>
            <charset val="162"/>
          </rPr>
          <t>O - OLASILIK
PUAN     ETKİ
0,1      =  Sadece teorik olarak   
                mümkün
0,2      =  Pratikte mümkün değil
0,5      =  Beklenmez fakat mümkün
1         =  Nadiren ama mümkün
3         =  Olası
6         =  Yüksek/oldukça mümkün
10       =  Beklenir, kesin</t>
        </r>
      </text>
    </comment>
    <comment ref="C3" authorId="0">
      <text>
        <r>
          <rPr>
            <b/>
            <sz val="16"/>
            <rFont val="Tahoma"/>
            <family val="2"/>
            <charset val="162"/>
          </rPr>
          <t>Z-ZARARIN POTANSİYEL ETKİLERİ(İNAN SAĞLIĞI VE/VEYA ÇEVRE ÜZERİNDE YARATACAĞI TAHMİNİ ZARAR)
PUAN      ETKİ
1         =  Ucuz atlatma / Çevresel zarar yok
3         =  Küçük hasar/yaralanma, dahili ilkyardım/ Arazi içinde sınırlı çevresel zarar
7         =  Önemli hasar/yaralanma, dış ilkyardım ihtiyacı/Arazi sınırları dışında çevresel zarar
15        =  Kalıcı hasar/yaralanma, dahili ilkyardım/Çevresel engel oluşturma, yakın çevreden şikayet
40        =  Öldürücü kaza/Ciddi çevresel zarar
100       =  Birden fazla ölümlü kaza/Çevresel Felaket</t>
        </r>
      </text>
    </comment>
    <comment ref="D3" authorId="0">
      <text>
        <r>
          <rPr>
            <b/>
            <sz val="16"/>
            <rFont val="Tahoma"/>
            <family val="2"/>
            <charset val="162"/>
          </rPr>
          <t xml:space="preserve">S - SIKLIK (FREKANS)
PUAN      ETKİ
0.5       = Çok seyrek (yılda bir veya daha seyrek)
1          =  Seyrek (yılda bir kaç defa)
2          =  Sık değil (ayda bir veya birkaç defa)
3          =  Ara sırada (Haftada bir veya birkaç defa)
6          =  Sık (Günde birveya birkaç defa)
10        =  Hemen hemen sürekli (bir saatte bir kaç   
                 defa)
</t>
        </r>
      </text>
    </comment>
    <comment ref="G3" authorId="0">
      <text>
        <r>
          <rPr>
            <b/>
            <sz val="16"/>
            <rFont val="Tahoma"/>
            <family val="2"/>
            <charset val="162"/>
          </rPr>
          <t>O - OLASILIK
PUAN     ETKİ
0,1      =  Sadece teorik olarak   
                mümkün
0,2      =  Pratikte mümkün değil
0,5      =  Beklenmez fakat mümkün
1         =  Nadiren ama mümkün
3         =  Olası
6         =  Yüksek/oldukça mümkün
10       =  Beklenir, kesin</t>
        </r>
      </text>
    </comment>
    <comment ref="H3" authorId="0">
      <text>
        <r>
          <rPr>
            <b/>
            <sz val="16"/>
            <rFont val="Tahoma"/>
            <family val="2"/>
            <charset val="162"/>
          </rPr>
          <t>Z-ZARARIN POTANSİYEL ETKİLERİ(İNAN SAĞLIĞI VE/VEYA ÇEVRE ÜZERİNDE YARATACAĞI TAHMİNİ ZARAR)
PUAN      ETKİ
1         =  Ucuz atlatma / Çevresel zarar yok
3         =  Küçük hasar/yaralanma, dahili ilkyardım/ Arazi içinde sınırlı çevresel zarar
7         =  Önemli hasar/yaralanma, dış ilkyardım ihtiyacı/Arazi sınırları dışında çevresel zarar
15        =  Kalıcı hasar/yaralanma, dahili ilkyardım/Çevresel engel oluşturma, yakın çevreden şikayet
40        =  Öldürücü kaza/Ciddi çevresel zarar
100       =  Birden fazla ölümlü kaza/Çevresel Felaket</t>
        </r>
      </text>
    </comment>
    <comment ref="I3" authorId="0">
      <text>
        <r>
          <rPr>
            <b/>
            <sz val="16"/>
            <rFont val="Tahoma"/>
            <family val="2"/>
            <charset val="162"/>
          </rPr>
          <t xml:space="preserve">S - SIKLIK (FREKANS)
PUAN      ETKİ
0.5       = Çok seyrek (yılda bir veya daha seyrek)
1          =  Seyrek (yılda bir kaç defa)
2          =  Sık değil (ayda bir veya birkaç defa)
3          =  Ara sırada (Haftada bir veya birkaç defa)
6          =  Sık (Günde birveya birkaç defa)
10        =  Hemen hemen sürekli (bir saatte bir kaç   
                 defa)
</t>
        </r>
      </text>
    </comment>
    <comment ref="L3" authorId="0">
      <text>
        <r>
          <rPr>
            <b/>
            <sz val="16"/>
            <rFont val="Tahoma"/>
            <family val="2"/>
            <charset val="162"/>
          </rPr>
          <t>O - OLASILIK
PUAN     ETKİ
0,1      =  Sadece teorik olarak   
                mümkün
0,2      =  Pratikte mümkün değil
0,5      =  Beklenmez fakat mümkün
1         =  Nadiren ama mümkün
3         =  Olası
6         =  Yüksek/oldukça mümkün
10       =  Beklenir, kesin</t>
        </r>
      </text>
    </comment>
    <comment ref="M3" authorId="0">
      <text>
        <r>
          <rPr>
            <b/>
            <sz val="16"/>
            <rFont val="Tahoma"/>
            <family val="2"/>
            <charset val="162"/>
          </rPr>
          <t>Z-ZARARIN POTANSİYEL ETKİLERİ(İNAN SAĞLIĞI VE/VEYA ÇEVRE ÜZERİNDE YARATACAĞI TAHMİNİ ZARAR)
PUAN      ETKİ
1         =  Ucuz atlatma / Çevresel zarar yok
3         =  Küçük hasar/yaralanma, dahili ilkyardım/ Arazi içinde sınırlı çevresel zarar
7         =  Önemli hasar/yaralanma, dış ilkyardım ihtiyacı/Arazi sınırları dışında çevresel zarar
15        =  Kalıcı hasar/yaralanma, dahili ilkyardım/Çevresel engel oluşturma, yakın çevreden şikayet
40        =  Öldürücü kaza/Ciddi çevresel zarar
100       =  Birden fazla ölümlü kaza/Çevresel Felaket</t>
        </r>
      </text>
    </comment>
    <comment ref="N3" authorId="0">
      <text>
        <r>
          <rPr>
            <b/>
            <sz val="16"/>
            <rFont val="Tahoma"/>
            <family val="2"/>
            <charset val="162"/>
          </rPr>
          <t xml:space="preserve">S - SIKLIK (FREKANS)
PUAN      ETKİ
0.5       = Çok seyrek (yılda bir veya daha seyrek)
1          =  Seyrek (yılda bir kaç defa)
2          =  Sık değil (ayda bir veya birkaç defa)
3          =  Ara sırada (Haftada bir veya birkaç defa)
6          =  Sık (Günde birveya birkaç defa)
10        =  Hemen hemen sürekli (bir saatte bir kaç   
                 defa)
</t>
        </r>
      </text>
    </comment>
    <comment ref="Q3" authorId="0">
      <text>
        <r>
          <rPr>
            <b/>
            <sz val="16"/>
            <rFont val="Tahoma"/>
            <family val="2"/>
            <charset val="162"/>
          </rPr>
          <t>O - OLASILIK
PUAN     ETKİ
0,1      =  Sadece teorik olarak   
                mümkün
0,2      =  Pratikte mümkün değil
0,5      =  Beklenmez fakat mümkün
1         =  Nadiren ama mümkün
3         =  Olası
6         =  Yüksek/oldukça mümkün
10       =  Beklenir, kesin</t>
        </r>
      </text>
    </comment>
    <comment ref="R3" authorId="0">
      <text>
        <r>
          <rPr>
            <b/>
            <sz val="16"/>
            <rFont val="Tahoma"/>
            <family val="2"/>
            <charset val="162"/>
          </rPr>
          <t>Z-ZARARIN POTANSİYEL ETKİLERİ(İNAN SAĞLIĞI VE/VEYA ÇEVRE ÜZERİNDE YARATACAĞI TAHMİNİ ZARAR)
PUAN      ETKİ
1         =  Ucuz atlatma / Çevresel zarar yok
3         =  Küçük hasar/yaralanma, dahili ilkyardım/ Arazi içinde sınırlı çevresel zarar
7         =  Önemli hasar/yaralanma, dış ilkyardım ihtiyacı/Arazi sınırları dışında çevresel zarar
15        =  Kalıcı hasar/yaralanma, dahili ilkyardım/Çevresel engel oluşturma, yakın çevreden şikayet
40        =  Öldürücü kaza/Ciddi çevresel zarar
100       =  Birden fazla ölümlü kaza/Çevresel Felaket</t>
        </r>
      </text>
    </comment>
    <comment ref="S3" authorId="0">
      <text>
        <r>
          <rPr>
            <b/>
            <sz val="16"/>
            <rFont val="Tahoma"/>
            <family val="2"/>
            <charset val="162"/>
          </rPr>
          <t xml:space="preserve">S - SIKLIK (FREKANS)
PUAN      ETKİ
0.5       = Çok seyrek (yılda bir veya daha seyrek)
1          =  Seyrek (yılda bir kaç defa)
2          =  Sık değil (ayda bir veya birkaç defa)
3          =  Ara sırada (Haftada bir veya birkaç defa)
6          =  Sık (Günde birveya birkaç defa)
10        =  Hemen hemen sürekli (bir saatte bir kaç   
                 defa)
</t>
        </r>
      </text>
    </comment>
    <comment ref="V3" authorId="0">
      <text>
        <r>
          <rPr>
            <b/>
            <sz val="16"/>
            <rFont val="Tahoma"/>
            <family val="2"/>
            <charset val="162"/>
          </rPr>
          <t>O - OLASILIK
PUAN     ETKİ
0,1      =  Sadece teorik olarak   
                mümkün
0,2      =  Pratikte mümkün değil
0,5      =  Beklenmez fakat mümkün
1         =  Nadiren ama mümkün
3         =  Olası
6         =  Yüksek/oldukça mümkün
10       =  Beklenir, kesin</t>
        </r>
      </text>
    </comment>
    <comment ref="W3" authorId="0">
      <text>
        <r>
          <rPr>
            <b/>
            <sz val="16"/>
            <rFont val="Tahoma"/>
            <family val="2"/>
            <charset val="162"/>
          </rPr>
          <t>Z-ZARARIN POTANSİYEL ETKİLERİ(İNAN SAĞLIĞI VE/VEYA ÇEVRE ÜZERİNDE YARATACAĞI TAHMİNİ ZARAR)
PUAN      ETKİ
1         =  Ucuz atlatma / Çevresel zarar yok
3         =  Küçük hasar/yaralanma, dahili ilkyardım/ Arazi içinde sınırlı çevresel zarar
7         =  Önemli hasar/yaralanma, dış ilkyardım ihtiyacı/Arazi sınırları dışında çevresel zarar
15        =  Kalıcı hasar/yaralanma, dahili ilkyardım/Çevresel engel oluşturma, yakın çevreden şikayet
40        =  Öldürücü kaza/Ciddi çevresel zarar
100       =  Birden fazla ölümlü kaza/Çevresel Felaket</t>
        </r>
      </text>
    </comment>
    <comment ref="X3" authorId="0">
      <text>
        <r>
          <rPr>
            <b/>
            <sz val="16"/>
            <rFont val="Tahoma"/>
            <family val="2"/>
            <charset val="162"/>
          </rPr>
          <t xml:space="preserve">S - SIKLIK (FREKANS)
PUAN      ETKİ
0.5       = Çok seyrek (yılda bir veya daha seyrek)
1          =  Seyrek (yılda bir kaç defa)
2          =  Sık değil (ayda bir veya birkaç defa)
3          =  Ara sırada (Haftada bir veya birkaç defa)
6          =  Sık (Günde birveya birkaç defa)
10        =  Hemen hemen sürekli (bir saatte bir kaç   
                 defa)
</t>
        </r>
      </text>
    </comment>
    <comment ref="AC3" authorId="0">
      <text>
        <r>
          <rPr>
            <b/>
            <sz val="16"/>
            <rFont val="Tahoma"/>
            <family val="2"/>
            <charset val="162"/>
          </rPr>
          <t>O - OLASILIK
PUAN     ETKİ
0,1      =  Sadece teorik olarak   
                mümkün
0,2      =  Pratikte mümkün değil
0,5      =  Beklenmez fakat mümkün
1         =  Nadiren ama mümkün
3         =  Olası
6         =  Yüksek/oldukça mümkün
10       =  Beklenir, kesin</t>
        </r>
      </text>
    </comment>
    <comment ref="AD3" authorId="0">
      <text>
        <r>
          <rPr>
            <b/>
            <sz val="16"/>
            <rFont val="Tahoma"/>
            <family val="2"/>
            <charset val="162"/>
          </rPr>
          <t>Z-ZARARIN POTANSİYEL ETKİLERİ(İNAN SAĞLIĞI VE/VEYA ÇEVRE ÜZERİNDE YARATACAĞI TAHMİNİ ZARAR)
PUAN      ETKİ
1         =  Ucuz atlatma / Çevresel zarar yok
3         =  Küçük hasar/yaralanma, dahili ilkyardım/ Arazi içinde sınırlı çevresel zarar
7         =  Önemli hasar/yaralanma, dış ilkyardım ihtiyacı/Arazi sınırları dışında çevresel zarar
15        =  Kalıcı hasar/yaralanma, dahili ilkyardım/Çevresel engel oluşturma, yakın çevreden şikayet
40        =  Öldürücü kaza/Ciddi çevresel zarar
100       =  Birden fazla ölümlü kaza/Çevresel Felaket</t>
        </r>
      </text>
    </comment>
    <comment ref="AE3" authorId="0">
      <text>
        <r>
          <rPr>
            <b/>
            <sz val="16"/>
            <rFont val="Tahoma"/>
            <family val="2"/>
            <charset val="162"/>
          </rPr>
          <t xml:space="preserve">S - SIKLIK (FREKANS)
PUAN      ETKİ
0.5       = Çok seyrek (yılda bir veya daha seyrek)
1          =  Seyrek (yılda bir kaç defa)
2          =  Sık değil (ayda bir veya birkaç defa)
3          =  Ara sırada (Haftada bir veya birkaç defa)
6          =  Sık (Günde birveya birkaç defa)
10        =  Hemen hemen sürekli (bir saatte bir kaç   
                 defa)
</t>
        </r>
      </text>
    </comment>
    <comment ref="AH3" authorId="0">
      <text>
        <r>
          <rPr>
            <b/>
            <sz val="16"/>
            <rFont val="Tahoma"/>
            <family val="2"/>
            <charset val="162"/>
          </rPr>
          <t>O - OLASILIK
PUAN     ETKİ
0,1      =  Sadece teorik olarak   
                mümkün
0,2      =  Pratikte mümkün değil
0,5      =  Beklenmez fakat mümkün
1         =  Nadiren ama mümkün
3         =  Olası
6         =  Yüksek/oldukça mümkün
10       =  Beklenir, kesin</t>
        </r>
      </text>
    </comment>
    <comment ref="AI3" authorId="0">
      <text>
        <r>
          <rPr>
            <b/>
            <sz val="16"/>
            <rFont val="Tahoma"/>
            <family val="2"/>
            <charset val="162"/>
          </rPr>
          <t>Z-ZARARIN POTANSİYEL ETKİLERİ(İNAN SAĞLIĞI VE/VEYA ÇEVRE ÜZERİNDE YARATACAĞI TAHMİNİ ZARAR)
PUAN      ETKİ
1         =  Ucuz atlatma / Çevresel zarar yok
3         =  Küçük hasar/yaralanma, dahili ilkyardım/ Arazi içinde sınırlı çevresel zarar
7         =  Önemli hasar/yaralanma, dış ilkyardım ihtiyacı/Arazi sınırları dışında çevresel zarar
15        =  Kalıcı hasar/yaralanma, dahili ilkyardım/Çevresel engel oluşturma, yakın çevreden şikayet
40        =  Öldürücü kaza/Ciddi çevresel zarar
100       =  Birden fazla ölümlü kaza/Çevresel Felaket</t>
        </r>
      </text>
    </comment>
    <comment ref="AJ3" authorId="0">
      <text>
        <r>
          <rPr>
            <b/>
            <sz val="16"/>
            <rFont val="Tahoma"/>
            <family val="2"/>
            <charset val="162"/>
          </rPr>
          <t xml:space="preserve">S - SIKLIK (FREKANS)
PUAN      ETKİ
0.5       = Çok seyrek (yılda bir veya daha seyrek)
1          =  Seyrek (yılda bir kaç defa)
2          =  Sık değil (ayda bir veya birkaç defa)
3          =  Ara sırada (Haftada bir veya birkaç defa)
6          =  Sık (Günde birveya birkaç defa)
10        =  Hemen hemen sürekli (bir saatte bir kaç   
                 defa)
</t>
        </r>
      </text>
    </comment>
    <comment ref="AM3" authorId="0">
      <text>
        <r>
          <rPr>
            <b/>
            <sz val="16"/>
            <rFont val="Tahoma"/>
            <family val="2"/>
            <charset val="162"/>
          </rPr>
          <t>O - OLASILIK
PUAN     ETKİ
0,1      =  Sadece teorik olarak   
                mümkün
0,2      =  Pratikte mümkün değil
0,5      =  Beklenmez fakat mümkün
1         =  Nadiren ama mümkün
3         =  Olası
6         =  Yüksek/oldukça mümkün
10       =  Beklenir, kesin</t>
        </r>
      </text>
    </comment>
    <comment ref="AN3" authorId="0">
      <text>
        <r>
          <rPr>
            <b/>
            <sz val="16"/>
            <rFont val="Tahoma"/>
            <family val="2"/>
            <charset val="162"/>
          </rPr>
          <t>Z-ZARARIN POTANSİYEL ETKİLERİ(İNAN SAĞLIĞI VE/VEYA ÇEVRE ÜZERİNDE YARATACAĞI TAHMİNİ ZARAR)
PUAN      ETKİ
1         =  Ucuz atlatma / Çevresel zarar yok
3         =  Küçük hasar/yaralanma, dahili ilkyardım/ Arazi içinde sınırlı çevresel zarar
7         =  Önemli hasar/yaralanma, dış ilkyardım ihtiyacı/Arazi sınırları dışında çevresel zarar
15        =  Kalıcı hasar/yaralanma, dahili ilkyardım/Çevresel engel oluşturma, yakın çevreden şikayet
40        =  Öldürücü kaza/Ciddi çevresel zarar
100       =  Birden fazla ölümlü kaza/Çevresel Felaket</t>
        </r>
      </text>
    </comment>
    <comment ref="AO3" authorId="0">
      <text>
        <r>
          <rPr>
            <b/>
            <sz val="16"/>
            <rFont val="Tahoma"/>
            <family val="2"/>
            <charset val="162"/>
          </rPr>
          <t xml:space="preserve">S - SIKLIK (FREKANS)
PUAN      ETKİ
0.5       = Çok seyrek (yılda bir veya daha seyrek)
1          =  Seyrek (yılda bir kaç defa)
2          =  Sık değil (ayda bir veya birkaç defa)
3          =  Ara sırada (Haftada bir veya birkaç defa)
6          =  Sık (Günde birveya birkaç defa)
10        =  Hemen hemen sürekli (bir saatte bir kaç   
                 defa)
</t>
        </r>
      </text>
    </comment>
    <comment ref="AR3" authorId="0">
      <text>
        <r>
          <rPr>
            <b/>
            <sz val="16"/>
            <rFont val="Tahoma"/>
            <family val="2"/>
            <charset val="162"/>
          </rPr>
          <t>O - OLASILIK
PUAN     ETKİ
0,1      =  Sadece teorik olarak   
                mümkün
0,2      =  Pratikte mümkün değil
0,5      =  Beklenmez fakat mümkün
1         =  Nadiren ama mümkün
3         =  Olası
6         =  Yüksek/oldukça mümkün
10       =  Beklenir, kesin</t>
        </r>
      </text>
    </comment>
    <comment ref="AS3" authorId="0">
      <text>
        <r>
          <rPr>
            <b/>
            <sz val="16"/>
            <rFont val="Tahoma"/>
            <family val="2"/>
            <charset val="162"/>
          </rPr>
          <t>Z-ZARARIN POTANSİYEL ETKİLERİ(İNAN SAĞLIĞI VE/VEYA ÇEVRE ÜZERİNDE YARATACAĞI TAHMİNİ ZARAR)
PUAN      ETKİ
1         =  Ucuz atlatma / Çevresel zarar yok
3         =  Küçük hasar/yaralanma, dahili ilkyardım/ Arazi içinde sınırlı çevresel zarar
7         =  Önemli hasar/yaralanma, dış ilkyardım ihtiyacı/Arazi sınırları dışında çevresel zarar
15        =  Kalıcı hasar/yaralanma, dahili ilkyardım/Çevresel engel oluşturma, yakın çevreden şikayet
40        =  Öldürücü kaza/Ciddi çevresel zarar
100       =  Birden fazla ölümlü kaza/Çevresel Felaket</t>
        </r>
      </text>
    </comment>
    <comment ref="AT3" authorId="0">
      <text>
        <r>
          <rPr>
            <b/>
            <sz val="16"/>
            <rFont val="Tahoma"/>
            <family val="2"/>
            <charset val="162"/>
          </rPr>
          <t xml:space="preserve">S - SIKLIK (FREKANS)
PUAN      ETKİ
0.5       = Çok seyrek (yılda bir veya daha seyrek)
1          =  Seyrek (yılda bir kaç defa)
2          =  Sık değil (ayda bir veya birkaç defa)
3          =  Ara sırada (Haftada bir veya birkaç defa)
6          =  Sık (Günde birveya birkaç defa)
10        =  Hemen hemen sürekli (bir saatte bir kaç   
                 defa)
</t>
        </r>
      </text>
    </comment>
    <comment ref="AW3" authorId="0">
      <text>
        <r>
          <rPr>
            <b/>
            <sz val="16"/>
            <rFont val="Tahoma"/>
            <family val="2"/>
            <charset val="162"/>
          </rPr>
          <t>O - OLASILIK
PUAN     ETKİ
0,1      =  Sadece teorik olarak   
                mümkün
0,2      =  Pratikte mümkün değil
0,5      =  Beklenmez fakat mümkün
1         =  Nadiren ama mümkün
3         =  Olası
6         =  Yüksek/oldukça mümkün
10       =  Beklenir, kesin</t>
        </r>
      </text>
    </comment>
    <comment ref="AX3" authorId="0">
      <text>
        <r>
          <rPr>
            <b/>
            <sz val="16"/>
            <rFont val="Tahoma"/>
            <family val="2"/>
            <charset val="162"/>
          </rPr>
          <t>Z-ZARARIN POTANSİYEL ETKİLERİ(İNAN SAĞLIĞI VE/VEYA ÇEVRE ÜZERİNDE YARATACAĞI TAHMİNİ ZARAR)
PUAN      ETKİ
1         =  Ucuz atlatma / Çevresel zarar yok
3         =  Küçük hasar/yaralanma, dahili ilkyardım/ Arazi içinde sınırlı çevresel zarar
7         =  Önemli hasar/yaralanma, dış ilkyardım ihtiyacı/Arazi sınırları dışında çevresel zarar
15        =  Kalıcı hasar/yaralanma, dahili ilkyardım/Çevresel engel oluşturma, yakın çevreden şikayet
40        =  Öldürücü kaza/Ciddi çevresel zarar
100       =  Birden fazla ölümlü kaza/Çevresel Felaket</t>
        </r>
      </text>
    </comment>
    <comment ref="AY3" authorId="0">
      <text>
        <r>
          <rPr>
            <b/>
            <sz val="16"/>
            <rFont val="Tahoma"/>
            <family val="2"/>
            <charset val="162"/>
          </rPr>
          <t xml:space="preserve">S - SIKLIK (FREKANS)
PUAN      ETKİ
0.5       = Çok seyrek (yılda bir veya daha seyrek)
1          =  Seyrek (yılda bir kaç defa)
2          =  Sık değil (ayda bir veya birkaç defa)
3          =  Ara sırada (Haftada bir veya birkaç defa)
6          =  Sık (Günde birveya birkaç defa)
10        =  Hemen hemen sürekli (bir saatte bir kaç   
                 defa)
</t>
        </r>
      </text>
    </comment>
  </commentList>
</comments>
</file>

<file path=xl/sharedStrings.xml><?xml version="1.0" encoding="utf-8"?>
<sst xmlns="http://schemas.openxmlformats.org/spreadsheetml/2006/main" count="163" uniqueCount="100">
  <si>
    <t>MEVCUT RİSKLER</t>
  </si>
  <si>
    <t xml:space="preserve"> ACİL SERVİS  ÇALIŞAN
 RİSK ANALİZİ </t>
  </si>
  <si>
    <t>DOKTORLARA 
AİT RİSKLER</t>
  </si>
  <si>
    <t>HEMŞİRE /EBE /SAĞ.MEM./SAĞ.TEKNİSYENLERİNE AİT RİSKLER</t>
  </si>
  <si>
    <t>VERİ KAYIT ELEMANINA PERSONELİNE AİT RİSKLER</t>
  </si>
  <si>
    <t>TEMİZLİK PERSONELİNE AİT RİSKLER</t>
  </si>
  <si>
    <t>GÜVENLİK GÖREVLİLERİNE AİT RİSKLER</t>
  </si>
  <si>
    <t>MEVCUT  ÖNLEMLER</t>
  </si>
  <si>
    <t>ALINMASI GEREKLİ ÖNLEMLER</t>
  </si>
  <si>
    <t>OLASILIK</t>
  </si>
  <si>
    <t>ZARAR</t>
  </si>
  <si>
    <t>SIKLIK</t>
  </si>
  <si>
    <t>RİSK FAKTÖRÜ</t>
  </si>
  <si>
    <t>Risk Puanı (Zarar Verme Derecesi)</t>
  </si>
  <si>
    <t>ENFEKSİYON RİSKİ</t>
  </si>
  <si>
    <t>Kan ve vücut sıvılarının cilde temas ile bulaş riski</t>
  </si>
  <si>
    <t>Kan ve vücut sıvılarının göze temas ile bulaş riski</t>
  </si>
  <si>
    <t>Fiziksel ortam kaynaklı bulaş riski</t>
  </si>
  <si>
    <t>Kesici delici yaralanma riski</t>
  </si>
  <si>
    <t>Hastalardan inhalasyon yoluyla bulaşan solunum yolu hastalıkları</t>
  </si>
  <si>
    <t>TEHLİKELİ ATIK KAZALARI</t>
  </si>
  <si>
    <t>Tıbbi atık kazalarına bağlı enfeksiyon riski</t>
  </si>
  <si>
    <t>Kimyasal /tıbbi atık kazalarına bağlı enfeksiyon riski</t>
  </si>
  <si>
    <t>Kesici delici alet atık kutularının/Atık poşetlerinin uygun kullanılmamasına bağlı enfeksiyon riski</t>
  </si>
  <si>
    <t>GÜRÜLTÜ RİSKİ</t>
  </si>
  <si>
    <t>Gürültü nedeniyle meydana gelen hastalıklar</t>
  </si>
  <si>
    <t>RADYASYON RİSKİ</t>
  </si>
  <si>
    <t xml:space="preserve"> Röntgen çekimlerinde hastalara müdahale/yardım ederken   radyasyona maruz kalma riski</t>
  </si>
  <si>
    <t>TEHLİKELİ KİMYASAL MADDELERE BAĞLI RİSKLER</t>
  </si>
  <si>
    <t>Kimyasal madde dökülme sıçramasına bağlı kazalarda; çalışan yaralanmaları, yanıklar  ve alerjik reaksiyon riski</t>
  </si>
  <si>
    <t>Basınçlı oksijen tüplerinin kullanım hatalarına bağlı  çalışan yaralanmaları  ve yanıklar</t>
  </si>
  <si>
    <t>ALLERJİ RİSKİ</t>
  </si>
  <si>
    <t>Eldiven kullanımına bağlı oluşan   Lateks alerjisi gelişme riski</t>
  </si>
  <si>
    <t>El antiseptiklerinin kullanımına  bağlı oluşan cilt  alerjisi</t>
  </si>
  <si>
    <t>Alet dezenfektanlarına maruz kalma ile alerjisi gelişme riski</t>
  </si>
  <si>
    <t>Yüzey Dezenfektan kullanımına bağlı meydana gelen alerjik-cilt hastalıkları</t>
  </si>
  <si>
    <t>İlaç sıçramalarına maruz kalma ile ilaç reaksiyonu  oluşma riski</t>
  </si>
  <si>
    <t xml:space="preserve">Çalışma ortamındaki eşyaların düzensiz yerleşimine bağlı; çarpma, sıkışma, düşme ve yaralanma riski </t>
  </si>
  <si>
    <t xml:space="preserve">Uzun süre ayakta kalma nedeniyle meydana gelen kas-iskelet sistemi hastalıklar     </t>
  </si>
  <si>
    <t>Uzun süre ayakta kalma nedeniyle meydana gelen damar hastalıkları</t>
  </si>
  <si>
    <t>Hasta taşıma ve çevirme sırasında meydana gelen vücut yaralanmaları</t>
  </si>
  <si>
    <t>Birim içi malzemelerin çekilmesi, taşınması,  sırasında meydana gelen vücut yaralanmaları</t>
  </si>
  <si>
    <t>Uzun süre bilgisayar kullanımına bağlı el bileği rahatsızlıkları</t>
  </si>
  <si>
    <t>Islak/kaygan zemine bağlı; çarpma, kayma, tökezleme, düşme ve sıkışmaya bağlı; çarpma, burkulma ve yaralanma riski</t>
  </si>
  <si>
    <t xml:space="preserve">
Çalışanlara iletişim, stres yönetimi ve öfke kontrolü  eğitimlerin yapılmasını sağlamak
Çalışanlara gereğinde psikolojik destek verilmesini sağlamak
Kurumun tüm birimlerinde 24 saat güvenlik elemanı ile korunması
Hastane genel kullanım alanları güvenlik kamerası ile izlenmesi
Gereğinde beyaz kod çağrısına en kısa sürede gidilmesini sağlamak.gereğinde iyileştirme çalışmaları yapmak.
Beyaz kod bildirimlerinin düzenli yapılması 
Çalışan hakları ve güvenliği ile ilgili konularda çalışanları bilgilendirmek gerektiğinde danışman görevi yapmak</t>
  </si>
  <si>
    <t xml:space="preserve">Öfke, stres gelişme riski </t>
  </si>
  <si>
    <t>İddia  ya da dava edilme riski .</t>
  </si>
  <si>
    <t>Fiziksel şiddet (Saldırı, Darp vs.)</t>
  </si>
  <si>
    <t>Sözel şiddet (Hakaret, tehdit, İftira vs.)</t>
  </si>
  <si>
    <t>Cinsel taciz ( sözel ve ya fiziksel)</t>
  </si>
  <si>
    <t>Cihazlardaki elektrik kaçağı sonucu meydana gelen elektrik çarpması</t>
  </si>
  <si>
    <t>Defibrilatör kullanımı sırasında meydana gelen elektrik yanığı</t>
  </si>
  <si>
    <t>RİSK PUANI(ZARAR VERME DERECESİ)</t>
  </si>
  <si>
    <t>RİSK YOK (RY)</t>
  </si>
  <si>
    <t xml:space="preserve">RİSK FAKT. 20&lt;R≤70
</t>
  </si>
  <si>
    <t xml:space="preserve">RİSK FAKT. 70&lt;R≤200
</t>
  </si>
  <si>
    <t xml:space="preserve">RİSK FAKT. 200&lt;R≤400
</t>
  </si>
  <si>
    <t>ŞİDDET GÖRME RİSKİ</t>
  </si>
  <si>
    <t xml:space="preserve">RİSK FAKT. R≤20
</t>
  </si>
  <si>
    <t xml:space="preserve">RİSK FAKT. : R&gt;400
</t>
  </si>
  <si>
    <t>ELEKTRİK ÇARPMASI SONUCU YARALANMA</t>
  </si>
  <si>
    <t>DÜZELTME SONRASI RİSK DEĞERİ</t>
  </si>
  <si>
    <t>DÜZELTME SORUMLUSU</t>
  </si>
  <si>
    <t>TAMAMLAMA TARİHİ</t>
  </si>
  <si>
    <t>KONTROL EDEN</t>
  </si>
  <si>
    <t>NOTLAR</t>
  </si>
  <si>
    <t>ERGONOMİK RİSKLER</t>
  </si>
  <si>
    <t>İLETİŞİM</t>
  </si>
  <si>
    <t>HASTALAR VE YAKINLARIYLA YAŞANAN İLETİŞİM SORUNLARINA BAĞLI;</t>
  </si>
  <si>
    <t>TRAFİK KAZASINA BAĞLI ÇALIŞAN YARALANMALARI OLUŞMA RİSKİ;</t>
  </si>
  <si>
    <t>Duvara, zemine sabitlenmemiş eşyaların düşme ve ya devrilmesine ve sabitleme yapılamayan eşyaların/malzemelerin düşme ya da yuvarlanmasına bağlı çalışan yaralanmaları</t>
  </si>
  <si>
    <t>Nöbet sonrası ve icaplarda uykusuz araba kullanmaya bağlı, kullanılan arabalarının bakım onarım yetersizliğine, araba kullanılan dış çevrenin şartlarına bağlı trafik kazası riski</t>
  </si>
  <si>
    <t xml:space="preserve">KABUL EDİLEBİLİR  (KE)                                                                                        Gözetim altında uygulanmalıdır.
</t>
  </si>
  <si>
    <t xml:space="preserve">ORTA RİSK  (OR)                                                                                                 Uzun dönemde iyileştirilmelidir(yıl içinde)
</t>
  </si>
  <si>
    <t xml:space="preserve">KABUL  EDİLEMEZ RİSK  (KED)                Hemen gerekli önlemler alınmalı veya tesis, bina, üretim veya çevrenin kapatılması.
</t>
  </si>
  <si>
    <t xml:space="preserve">ÖNEMLİ RİSK (ÖL)                                                                                            Kısa dönemde iyileştirilmelidir(birkaç ay                 </t>
  </si>
  <si>
    <t xml:space="preserve">ÖNEMSİZ  (ÖS)                                                                                                              Önlem öncelikli değildir.
</t>
  </si>
  <si>
    <t>ÖS</t>
  </si>
  <si>
    <t>Maske,gözlük,eldiven gibi kişisel koruyucu ekipmanları mevcut
Enfeksiyon kontrol hemşireliği tarafından enfeksiyon ve hijyen eğitimleri veriliyor,Çalışanların verilen eğitimlere katılımı sağlanıyor.
 Uygun havalandırma/ İklimlendirme mevcut,                                       Bölümlerin  risk düzeyine göre temizlik ve kontrolleri yapılıyor,                                                                                                                               Çalışanların sağlık tarama programına göre; sağlık tarama kontrolleri   ve bağışıklanma/aşılama takibleri İşyeri hekimliği kontrolünde yapılıyor, 
Kesici delici alet  yaralanmaları ile kan ve vücut sıvıları sıçramasına maruz kalma olay sonrası çalışanın, bulaş kaynağının durumuna göre muayene ve tetkik  takiplerini yaptırması işyeri hekimliği tarafından takip ediliyor,                                                                                                     Bulaşıcı hastalık taşıyan hastalar için izolasyon prosedürü uygulanıyor   Bölümde atıkların kontrolü toplanması,ayrıştırılması ve  taşınması  işlemleri  hastane atık yönetim planına göre yapılıyor,</t>
  </si>
  <si>
    <t>Kişisel Koruyucu Ekipmanların uygun kullanımını sağlanmalı
Enfeksiyon Kontrol Komitesi, Eğitim Komitesi, Çalışan Güvenliği Komitesi ve Çalışan Hakları Güvenliği Birimleri tarafından yılda bir ve gereğinde(konuya özel) düzenlenen hastane eğitim planına göre;  
Çalışanların verilen eğitimlere katılımını sağlanmalı
El hijyeni uyumu   takiplerinin yapılmasını sağlanmalı 
 Çalışan kesici delici alet yaralanmaları ile kan ve vücut sıvıları sıçramasına maruz kalma Olay Bildirimlerinin ve diğer çalışan kazalarının  düzenli kayıtlarının tutulması, analizlerinin yapılması ve gereğinde iyileştirme çalışması yapılmalı 
Çalışan kazalarında sağlık kontrollerinin takibi   yapılmalı,                        Altı ayda bir Çalışan Güvenliği Komitesi çalışanları tarafından  değerlendirme yapılmalı</t>
  </si>
  <si>
    <t>Arızadan dolayı gürültü çıkartan cihazların hemen bakım ve tamiri yapılıyor veya tamir oluncaya kadar cihaz kullanılmıyor.</t>
  </si>
  <si>
    <t>Cihazların kullanım kılavuzlarında belirtilen ses seviyeleri kullanımdan önce kontrol edilmeli,ses seviyesi 80 dB(A) üzerine çıkarsa kulaklık bulundurulmalı</t>
  </si>
  <si>
    <t>Röntgen çekiminde  görevli personeller  kişisel koruyucu donanımlarını ve dozimetrelerini kullanıyor.                                                                                                          Radyasyon güvenliği ile ilgili eğitimler veriliyor.</t>
  </si>
  <si>
    <t>Kişisel koruyucu donanımların ve dozimetrelerin  kullanılması sağlanmalı,                                                                                                     Çalışan personelin eğitimlere katılımı sağlanmalı                      Yanlış ve hatalı çekimler engellenmeli</t>
  </si>
  <si>
    <t xml:space="preserve">Eldivensiz oksijen tüpüne dokunulmaması, yağlı eldiven veya kremli ellerle dokunulmaması,  Yağ, petrol veya diğer kolaylıkla yanabilir maddelerin, oksijen ihtiva eden tüplerin valfleri ile temasa geçmesine asla müsaade edilmemesi, Tüp çıkış valflerinin özellikle yağ ve su gibi kirleticilerden uzak ve temiz tutulması ve yağlı ekipman (conta, regülatör vb.). kesinlikle kullanılmaması konusunda işbaşı eğitimleri yapılıyor.. Kliniklerde  muhafaza edilen tüpler özel arabalarında ve bağlı olarak bulunduruluyor.
</t>
  </si>
  <si>
    <t>Tüpler üzerinde kullanım talimatları olmalı
ilgili çalışanlara yılda bir defa ve gereğinde tekrar eğitim verilmeli</t>
  </si>
  <si>
    <t>Araç giriş çıkışları kontrollü yapılıyor
Bölümler arasında ve evden icapçı çalışanları taşıyan arabalar ehliyetli ve tecrübeli şoförler tarafından  kullanılıyor 
Arabaların günlük ve gerektiğinde bakım kontrolleri yapılıyor</t>
  </si>
  <si>
    <t xml:space="preserve">İş sağlığı ve güvenliği eğitimlerinde çalışanlar bilgilendirilmeli
Arabaların günlük ve gerektiğinde bakım kontrolleri yapılmasını sağlanmalı
</t>
  </si>
  <si>
    <t>Allerji olması durumunda alternatif eldivenler temin ediliyor.</t>
  </si>
  <si>
    <t>Gereğinde ve yeterli miktarda kullanılması ve  el koruyucu krem kullanma gerekliliği el hijyeni eğitimi içerisinde anlatılıyor.</t>
  </si>
  <si>
    <t>Alet dezenfeksiyonu eğitimli personel tarafından kişisel koruyucu donanımlar kullanılarak yapılıyor.Alet dezenfeksiyon prosedürü var.</t>
  </si>
  <si>
    <t>Gereğinde ve yeterli miktarda kullanılıyor.Kullanım sırasında  havalandırma yapılıyor. Kişisel Koruyucu Ekipmanlar  Kullanılıyor.</t>
  </si>
  <si>
    <t>Uygun Kişisel Koruyucu Ekipman Kullanılıyor</t>
  </si>
  <si>
    <t>Kişisel Koruyucu Ekipmanların ve uygun kullanımını sağlanmalı, Çalışanların eğitimlere katılımı sağlanmalı</t>
  </si>
  <si>
    <t xml:space="preserve">İş sağlığı ve güvenliği  (ergonomik tehlike ve riskler ) konusunda eğitim veriliyor.
Kullanılmayan hasta taşıma araba, sedye vb. bölümce belirlenmiş alanda  park ediliyor, Bölümde malzeme istiflemede yüksek yerlere düştüğünde çalışana zarar verecek ağırlıkta veya zarar verme özelliğindeki malzemeler konulmuyor, bu malzemeler alt raflarda muhafaza ediliyor,  ıslak kaygan zemin uyarı levhaları gerekli alanlarda kullanılıyor, hasta taşıma ve çevirmelerde hastanın genel durumuna göre birden fazla çalışanla yapılıyor, </t>
  </si>
  <si>
    <t xml:space="preserve">Çalışanların iş sağlığı ve güvenliği  (ergonomik tehlike ve riskler ) eğitimlerine katılımı sağlanmalı,
Devrilip düştüğünde çalışana zarar verebilecek eşya, dolap vb sabitlenmeli
Kullanılmayan hasta taşıma araba, sedye vb. bölümce belirlenmiş alanda frenleri kilitli olarak park edilmesi sağlanmalı 
Çalışanlarca kullanılan oturma koltuk, tabire vb. Arızalı araç gerecin kullanımdan çekilmesi ve bakım tamiri için ilgili bölüme gönderilmesi, gönderilemediği durumlarda 'DİKKAT BOZUKTUR KULLANMAYINIZ' uyarı yazısı ile tanımlanmasını sağlanmalı,                                         </t>
  </si>
  <si>
    <t xml:space="preserve">
Çalışanlara iletişim, stres yönetimi ve öfke kontrolü ile  mesleki bilgi ve becerilerini arttırıcı eğitim veriliyor,
24 saat güvenlik elemanı bulunduruluyor ,
Hastane genel kullanım alanları güvenlik kamerası ile izleniyor,
Gereğinde beyaz kod çağrısı ve şiddet bildirimi yapılıyor .
</t>
  </si>
  <si>
    <t xml:space="preserve"> İş sağlığı ve güvenliği eğitimleri veriliyor.Topraklama kontrolü periyodik olarak yapılıyor.Elektrik panolarında kaçak akım koruma sigortaları mevcut.                                                                                   Defibrilatör sadece lisanslı personeller tarafından kullanılıyor.</t>
  </si>
  <si>
    <t>Elektirikli aletlerin bakım ve kalibrasyonlarının düzenli yapılmasını sağlanmalı
Çalışanların eğitimlere katılımı sağlanmalı.                                                Eksik ya da arızalı kaçak akım röleleri değiştirilmeli</t>
  </si>
  <si>
    <t>0.5</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</si>
</sst>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1"/>
      <color theme="1"/>
      <name val="Calibri"/>
      <family val="2"/>
      <charset val="162"/>
      <scheme val="minor"/>
    </font>
    <font>
      <b/>
      <sz val="11"/>
      <color theme="1"/>
      <name val="Calibri"/>
      <family val="2"/>
      <charset val="162"/>
      <scheme val="minor"/>
    </font>
    <font>
      <b/>
      <sz val="24"/>
      <name val="Times New Roman"/>
      <family val="1"/>
      <charset val="162"/>
    </font>
    <font>
      <b/>
      <sz val="22"/>
      <name val="Times New Roman"/>
      <family val="1"/>
      <charset val="162"/>
    </font>
    <font>
      <b/>
      <sz val="14"/>
      <color indexed="8"/>
      <name val="Times New Roman"/>
      <family val="1"/>
      <charset val="162"/>
    </font>
    <font>
      <b/>
      <sz val="14"/>
      <name val="Times New Roman"/>
      <family val="1"/>
      <charset val="162"/>
    </font>
    <font>
      <b/>
      <sz val="20"/>
      <name val="Times New Roman"/>
      <family val="1"/>
      <charset val="162"/>
    </font>
    <font>
      <b/>
      <sz val="16"/>
      <name val="Arial"/>
      <family val="2"/>
      <charset val="162"/>
    </font>
    <font>
      <b/>
      <sz val="16"/>
      <name val="Times New Roman"/>
      <family val="1"/>
      <charset val="162"/>
    </font>
    <font>
      <b/>
      <sz val="18"/>
      <name val="Times New Roman"/>
      <family val="1"/>
      <charset val="162"/>
    </font>
    <font>
      <sz val="18"/>
      <name val="Times New Roman"/>
      <family val="1"/>
      <charset val="162"/>
    </font>
    <font>
      <sz val="18"/>
      <color indexed="8"/>
      <name val="Times New Roman"/>
      <family val="1"/>
      <charset val="162"/>
    </font>
    <font>
      <b/>
      <sz val="18"/>
      <color indexed="8"/>
      <name val="Times New Roman"/>
      <family val="1"/>
      <charset val="162"/>
    </font>
    <font>
      <b/>
      <sz val="16"/>
      <name val="Tahoma"/>
      <family val="2"/>
      <charset val="162"/>
    </font>
    <font>
      <sz val="14"/>
      <color theme="1"/>
      <name val="Calibri"/>
      <family val="2"/>
      <charset val="162"/>
      <scheme val="minor"/>
    </font>
    <font>
      <b/>
      <sz val="14"/>
      <color theme="1"/>
      <name val="Calibri"/>
      <family val="2"/>
      <charset val="162"/>
      <scheme val="minor"/>
    </font>
    <font>
      <sz val="20"/>
      <name val="Times New Roman"/>
      <family val="1"/>
      <charset val="162"/>
    </font>
    <font>
      <sz val="20"/>
      <color indexed="8"/>
      <name val="Times New Roman"/>
      <family val="1"/>
      <charset val="162"/>
    </font>
    <font>
      <sz val="20"/>
      <color theme="1"/>
      <name val="Calibri"/>
      <family val="2"/>
      <charset val="162"/>
      <scheme val="minor"/>
    </font>
  </fonts>
  <fills count="8">
    <fill>
      <patternFill patternType="none"/>
    </fill>
    <fill>
      <patternFill patternType="gray125"/>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0"/>
        <bgColor indexed="64"/>
      </patternFill>
    </fill>
    <fill>
      <patternFill patternType="solid">
        <fgColor theme="3" tint="0.79998168889431442"/>
        <bgColor indexed="64"/>
      </patternFill>
    </fill>
    <fill>
      <patternFill patternType="solid">
        <fgColor theme="5" tint="0.59999389629810485"/>
        <bgColor indexed="64"/>
      </patternFill>
    </fill>
  </fills>
  <borders count="1">
    <border>
      <left/>
      <right/>
      <top/>
      <bottom/>
      <diagonal/>
    </border>
  </borders>
  <cellStyleXfs count="1">
    <xf numFmtId="0" fontId="0" fillId="0" borderId="0"/>
  </cellStyleXfs>
  <cellXfs count="59">
    <xf numFmtId="0" fontId="0" fillId="0" borderId="0" xfId="0"/>
    <xf numFmtId="0" fontId="10" fillId="0" borderId="0" xfId="0" applyFont="1" applyFill="1" applyBorder="1" applyAlignment="1"/>
    <xf numFmtId="0" fontId="0" fillId="0" borderId="0" xfId="0" applyBorder="1"/>
    <xf numFmtId="0" fontId="1" fillId="0" borderId="0" xfId="0" applyFont="1" applyAlignment="1">
      <alignment horizontal="left" vertical="center"/>
    </xf>
    <xf numFmtId="0" fontId="1" fillId="0" borderId="0" xfId="0" applyFont="1" applyBorder="1" applyAlignment="1">
      <alignment horizontal="left" vertical="center"/>
    </xf>
    <xf numFmtId="0" fontId="10" fillId="0" borderId="0" xfId="0" applyFont="1" applyBorder="1" applyAlignment="1"/>
    <xf numFmtId="0" fontId="16" fillId="0" borderId="0" xfId="0" applyFont="1" applyBorder="1" applyAlignment="1">
      <alignment horizontal="left" vertical="center" wrapText="1"/>
    </xf>
    <xf numFmtId="0" fontId="16" fillId="0" borderId="0" xfId="0" applyFont="1" applyBorder="1" applyAlignment="1">
      <alignment vertical="center" wrapText="1"/>
    </xf>
    <xf numFmtId="0" fontId="2" fillId="0" borderId="0" xfId="0" applyFont="1" applyBorder="1" applyAlignment="1">
      <alignment horizontal="center"/>
    </xf>
    <xf numFmtId="0" fontId="7" fillId="6" borderId="0" xfId="0" applyFont="1" applyFill="1" applyBorder="1" applyAlignment="1">
      <alignment horizontal="center" vertical="center" textRotation="90"/>
    </xf>
    <xf numFmtId="0" fontId="8" fillId="6" borderId="0" xfId="0" applyFont="1" applyFill="1" applyBorder="1" applyAlignment="1">
      <alignment vertical="center" textRotation="90" wrapText="1"/>
    </xf>
    <xf numFmtId="0" fontId="8" fillId="6" borderId="0" xfId="0" applyFont="1" applyFill="1" applyBorder="1" applyAlignment="1">
      <alignment textRotation="90" wrapText="1"/>
    </xf>
    <xf numFmtId="0" fontId="7" fillId="7" borderId="0" xfId="0" applyFont="1" applyFill="1" applyBorder="1" applyAlignment="1">
      <alignment horizontal="center" vertical="center" textRotation="90"/>
    </xf>
    <xf numFmtId="0" fontId="8" fillId="7" borderId="0" xfId="0" applyFont="1" applyFill="1" applyBorder="1" applyAlignment="1">
      <alignment vertical="center" textRotation="90" wrapText="1"/>
    </xf>
    <xf numFmtId="0" fontId="8" fillId="7" borderId="0" xfId="0" applyFont="1" applyFill="1" applyBorder="1" applyAlignment="1">
      <alignment textRotation="90" wrapText="1"/>
    </xf>
    <xf numFmtId="0" fontId="6" fillId="0" borderId="0" xfId="0" applyFont="1" applyBorder="1" applyAlignment="1">
      <alignment horizontal="center" vertical="center" wrapText="1"/>
    </xf>
    <xf numFmtId="0" fontId="9" fillId="0" borderId="0" xfId="0" applyFont="1" applyBorder="1" applyAlignment="1">
      <alignment wrapText="1"/>
    </xf>
    <xf numFmtId="0" fontId="14" fillId="0" borderId="0" xfId="0" applyFont="1" applyBorder="1"/>
    <xf numFmtId="0" fontId="16" fillId="0" borderId="0" xfId="0" applyFont="1" applyBorder="1" applyAlignment="1">
      <alignment wrapText="1"/>
    </xf>
    <xf numFmtId="0" fontId="10" fillId="0" borderId="0" xfId="0" applyFont="1" applyBorder="1" applyAlignment="1">
      <alignment wrapText="1"/>
    </xf>
    <xf numFmtId="0" fontId="15" fillId="0" borderId="0" xfId="0" applyFont="1" applyBorder="1" applyAlignment="1">
      <alignment horizontal="left" vertical="center"/>
    </xf>
    <xf numFmtId="0" fontId="9" fillId="0" borderId="0" xfId="0" applyFont="1" applyBorder="1" applyAlignment="1">
      <alignment vertical="center" wrapText="1"/>
    </xf>
    <xf numFmtId="0" fontId="17" fillId="0" borderId="0" xfId="0" applyFont="1" applyBorder="1" applyAlignment="1">
      <alignment wrapText="1"/>
    </xf>
    <xf numFmtId="0" fontId="17" fillId="0" borderId="0" xfId="0" applyFont="1" applyBorder="1" applyAlignment="1">
      <alignment vertical="center" wrapText="1"/>
    </xf>
    <xf numFmtId="0" fontId="6" fillId="0" borderId="0" xfId="0" applyFont="1" applyBorder="1" applyAlignment="1">
      <alignment vertical="center" wrapText="1"/>
    </xf>
    <xf numFmtId="0" fontId="12" fillId="5" borderId="0" xfId="0" applyFont="1" applyFill="1" applyBorder="1" applyAlignment="1"/>
    <xf numFmtId="0" fontId="11" fillId="0" borderId="0" xfId="0" applyFont="1" applyBorder="1" applyAlignment="1">
      <alignment vertical="top" wrapText="1"/>
    </xf>
    <xf numFmtId="0" fontId="12" fillId="2" borderId="0" xfId="0" applyFont="1" applyFill="1" applyBorder="1" applyAlignment="1"/>
    <xf numFmtId="0" fontId="11" fillId="5" borderId="0" xfId="0" applyFont="1" applyFill="1" applyBorder="1" applyAlignment="1"/>
    <xf numFmtId="0" fontId="12" fillId="3" borderId="0" xfId="0" applyFont="1" applyFill="1" applyBorder="1" applyAlignment="1"/>
    <xf numFmtId="0" fontId="12" fillId="4" borderId="0" xfId="0" applyFont="1" applyFill="1" applyBorder="1" applyAlignment="1"/>
    <xf numFmtId="0" fontId="10" fillId="5" borderId="0" xfId="0" applyFont="1" applyFill="1" applyBorder="1" applyAlignment="1">
      <alignment vertical="center" wrapText="1"/>
    </xf>
    <xf numFmtId="0" fontId="0" fillId="0" borderId="0" xfId="0" applyBorder="1" applyAlignment="1"/>
    <xf numFmtId="0" fontId="10" fillId="0" borderId="0" xfId="0" applyFont="1" applyBorder="1" applyAlignment="1"/>
    <xf numFmtId="0" fontId="10" fillId="0" borderId="0" xfId="0" applyFont="1" applyBorder="1" applyAlignment="1">
      <alignment wrapText="1"/>
    </xf>
    <xf numFmtId="0" fontId="10" fillId="0" borderId="0" xfId="0" applyFont="1" applyBorder="1" applyAlignment="1"/>
    <xf numFmtId="0" fontId="16" fillId="0" borderId="0" xfId="0" applyFont="1" applyBorder="1" applyAlignment="1">
      <alignment horizontal="left" vertical="center" wrapText="1"/>
    </xf>
    <xf numFmtId="0" fontId="0" fillId="0" borderId="0" xfId="0" applyBorder="1"/>
    <xf numFmtId="0" fontId="0" fillId="0" borderId="0" xfId="0" applyBorder="1" applyAlignment="1">
      <alignment vertical="center"/>
    </xf>
    <xf numFmtId="0" fontId="0" fillId="0" borderId="0" xfId="0" applyBorder="1" applyAlignment="1"/>
    <xf numFmtId="0" fontId="18" fillId="0" borderId="0" xfId="0" applyFont="1" applyBorder="1" applyAlignment="1"/>
    <xf numFmtId="0" fontId="2" fillId="0" borderId="0" xfId="0" applyFont="1" applyBorder="1" applyAlignment="1">
      <alignment horizontal="center"/>
    </xf>
    <xf numFmtId="0" fontId="0" fillId="0" borderId="0" xfId="0" applyBorder="1" applyAlignment="1">
      <alignment horizontal="center"/>
    </xf>
    <xf numFmtId="0" fontId="4" fillId="0" borderId="0" xfId="0" applyFont="1" applyBorder="1" applyAlignment="1">
      <alignment vertical="center" wrapText="1"/>
    </xf>
    <xf numFmtId="0" fontId="5" fillId="0" borderId="0" xfId="0" applyFont="1" applyBorder="1" applyAlignment="1">
      <alignment vertical="center" wrapText="1"/>
    </xf>
    <xf numFmtId="0" fontId="5" fillId="0" borderId="0" xfId="0" applyFont="1" applyBorder="1" applyAlignment="1">
      <alignment horizontal="center" vertical="center" wrapText="1"/>
    </xf>
    <xf numFmtId="0" fontId="6" fillId="0" borderId="0" xfId="0" applyFont="1" applyBorder="1" applyAlignment="1">
      <alignment horizontal="center" vertical="center" wrapText="1"/>
    </xf>
    <xf numFmtId="0" fontId="10" fillId="0" borderId="0" xfId="0" applyFont="1" applyBorder="1" applyAlignment="1"/>
    <xf numFmtId="0" fontId="11" fillId="0" borderId="0" xfId="0" applyFont="1" applyBorder="1" applyAlignment="1">
      <alignment horizontal="left"/>
    </xf>
    <xf numFmtId="0" fontId="10" fillId="0" borderId="0" xfId="0" applyFont="1" applyBorder="1" applyAlignment="1">
      <alignment horizontal="center" vertical="center"/>
    </xf>
    <xf numFmtId="0" fontId="10" fillId="0" borderId="0" xfId="0" applyFont="1" applyBorder="1" applyAlignment="1">
      <alignment vertical="center"/>
    </xf>
    <xf numFmtId="0" fontId="16" fillId="0" borderId="0" xfId="0" applyFont="1" applyBorder="1" applyAlignment="1">
      <alignment horizontal="left" vertical="top" wrapText="1"/>
    </xf>
    <xf numFmtId="0" fontId="10" fillId="0" borderId="0" xfId="0" applyFont="1" applyFill="1" applyBorder="1" applyAlignment="1">
      <alignment horizontal="center" vertical="center"/>
    </xf>
    <xf numFmtId="0" fontId="16" fillId="0" borderId="0" xfId="0" applyFont="1" applyBorder="1" applyAlignment="1">
      <alignment horizontal="center" vertical="center" wrapText="1"/>
    </xf>
    <xf numFmtId="0" fontId="3" fillId="0" borderId="0" xfId="0" applyFont="1" applyBorder="1" applyAlignment="1">
      <alignment horizontal="center" vertical="center" wrapText="1"/>
    </xf>
    <xf numFmtId="0" fontId="0" fillId="0" borderId="0" xfId="0" applyBorder="1" applyAlignment="1">
      <alignment wrapText="1"/>
    </xf>
    <xf numFmtId="0" fontId="16" fillId="0" borderId="0" xfId="0" applyFont="1" applyBorder="1" applyAlignment="1">
      <alignment vertical="center" wrapText="1"/>
    </xf>
    <xf numFmtId="0" fontId="0" fillId="0" borderId="0" xfId="0" applyBorder="1" applyAlignment="1">
      <alignment vertical="center" wrapText="1"/>
    </xf>
    <xf numFmtId="0" fontId="0" fillId="0" borderId="0" xfId="0" applyBorder="1" applyAlignment="1">
      <alignment horizontal="left" vertical="center" wrapText="1"/>
    </xf>
  </cellXfs>
  <cellStyles count="1">
    <cellStyle name="Normal" xfId="0" builtinId="0"/>
  </cellStyles>
  <dxfs count="152">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E55"/>
  <sheetViews>
    <sheetView tabSelected="1" zoomScale="40" zoomScaleNormal="40" workbookViewId="0">
      <pane xSplit="1" topLeftCell="B1" activePane="topRight" state="frozen"/>
      <selection pane="topRight" activeCell="M6" sqref="M6"/>
    </sheetView>
  </sheetViews>
  <sheetFormatPr defaultRowHeight="15" x14ac:dyDescent="0.25"/>
  <cols>
    <col min="1" max="1" width="67" customWidth="1"/>
    <col min="2" max="26" width="7.7109375" customWidth="1"/>
    <col min="27" max="28" width="110.7109375" customWidth="1"/>
    <col min="29" max="53" width="7.7109375" customWidth="1"/>
    <col min="54" max="54" width="70.7109375" style="3" customWidth="1"/>
    <col min="55" max="55" width="50.7109375" customWidth="1"/>
    <col min="56" max="57" width="70.7109375" customWidth="1"/>
  </cols>
  <sheetData>
    <row r="1" spans="1:57" ht="30.75" customHeight="1" x14ac:dyDescent="0.4">
      <c r="A1" s="54" t="s">
        <v>1</v>
      </c>
      <c r="B1" s="41" t="s">
        <v>0</v>
      </c>
      <c r="C1" s="42"/>
      <c r="D1" s="42"/>
      <c r="E1" s="42"/>
      <c r="F1" s="42"/>
      <c r="G1" s="42"/>
      <c r="H1" s="42"/>
      <c r="I1" s="42"/>
      <c r="J1" s="42"/>
      <c r="K1" s="42"/>
      <c r="L1" s="42"/>
      <c r="M1" s="42"/>
      <c r="N1" s="42"/>
      <c r="O1" s="42"/>
      <c r="P1" s="42"/>
      <c r="Q1" s="42"/>
      <c r="R1" s="42"/>
      <c r="S1" s="42"/>
      <c r="T1" s="42"/>
      <c r="U1" s="42"/>
      <c r="V1" s="42"/>
      <c r="W1" s="42"/>
      <c r="X1" s="42"/>
      <c r="Y1" s="42"/>
      <c r="Z1" s="42"/>
      <c r="AA1" s="8"/>
      <c r="AB1" s="8"/>
      <c r="AC1" s="41" t="s">
        <v>61</v>
      </c>
      <c r="AD1" s="42"/>
      <c r="AE1" s="42"/>
      <c r="AF1" s="42"/>
      <c r="AG1" s="42"/>
      <c r="AH1" s="42"/>
      <c r="AI1" s="42"/>
      <c r="AJ1" s="42"/>
      <c r="AK1" s="42"/>
      <c r="AL1" s="42"/>
      <c r="AM1" s="42"/>
      <c r="AN1" s="42"/>
      <c r="AO1" s="42"/>
      <c r="AP1" s="42"/>
      <c r="AQ1" s="42"/>
      <c r="AR1" s="42"/>
      <c r="AS1" s="42"/>
      <c r="AT1" s="42"/>
      <c r="AU1" s="42"/>
      <c r="AV1" s="42"/>
      <c r="AW1" s="42"/>
      <c r="AX1" s="42"/>
      <c r="AY1" s="42"/>
      <c r="AZ1" s="42"/>
      <c r="BA1" s="42"/>
      <c r="BB1" s="4"/>
      <c r="BC1" s="2"/>
      <c r="BD1" s="2"/>
      <c r="BE1" s="2"/>
    </row>
    <row r="2" spans="1:57" ht="60" customHeight="1" x14ac:dyDescent="0.25">
      <c r="A2" s="39"/>
      <c r="B2" s="43" t="s">
        <v>2</v>
      </c>
      <c r="C2" s="43"/>
      <c r="D2" s="43"/>
      <c r="E2" s="43"/>
      <c r="F2" s="43"/>
      <c r="G2" s="43" t="s">
        <v>3</v>
      </c>
      <c r="H2" s="43"/>
      <c r="I2" s="43"/>
      <c r="J2" s="43"/>
      <c r="K2" s="43"/>
      <c r="L2" s="44" t="s">
        <v>4</v>
      </c>
      <c r="M2" s="44"/>
      <c r="N2" s="44"/>
      <c r="O2" s="44"/>
      <c r="P2" s="44"/>
      <c r="Q2" s="45" t="s">
        <v>5</v>
      </c>
      <c r="R2" s="45"/>
      <c r="S2" s="45"/>
      <c r="T2" s="45"/>
      <c r="U2" s="45"/>
      <c r="V2" s="45" t="s">
        <v>6</v>
      </c>
      <c r="W2" s="45"/>
      <c r="X2" s="45"/>
      <c r="Y2" s="45"/>
      <c r="Z2" s="45"/>
      <c r="AA2" s="46" t="s">
        <v>7</v>
      </c>
      <c r="AB2" s="46" t="s">
        <v>8</v>
      </c>
      <c r="AC2" s="43" t="s">
        <v>2</v>
      </c>
      <c r="AD2" s="43"/>
      <c r="AE2" s="43"/>
      <c r="AF2" s="43"/>
      <c r="AG2" s="43"/>
      <c r="AH2" s="43" t="s">
        <v>3</v>
      </c>
      <c r="AI2" s="43"/>
      <c r="AJ2" s="43"/>
      <c r="AK2" s="43"/>
      <c r="AL2" s="43"/>
      <c r="AM2" s="44" t="s">
        <v>4</v>
      </c>
      <c r="AN2" s="44"/>
      <c r="AO2" s="44"/>
      <c r="AP2" s="44"/>
      <c r="AQ2" s="44"/>
      <c r="AR2" s="45" t="s">
        <v>5</v>
      </c>
      <c r="AS2" s="45"/>
      <c r="AT2" s="45"/>
      <c r="AU2" s="45"/>
      <c r="AV2" s="45"/>
      <c r="AW2" s="45" t="s">
        <v>6</v>
      </c>
      <c r="AX2" s="45"/>
      <c r="AY2" s="45"/>
      <c r="AZ2" s="45"/>
      <c r="BA2" s="45"/>
      <c r="BB2" s="4"/>
      <c r="BC2" s="2"/>
      <c r="BD2" s="2"/>
      <c r="BE2" s="2"/>
    </row>
    <row r="3" spans="1:57" ht="138" customHeight="1" x14ac:dyDescent="0.25">
      <c r="A3" s="39"/>
      <c r="B3" s="9" t="s">
        <v>9</v>
      </c>
      <c r="C3" s="9" t="s">
        <v>10</v>
      </c>
      <c r="D3" s="9" t="s">
        <v>11</v>
      </c>
      <c r="E3" s="10" t="s">
        <v>12</v>
      </c>
      <c r="F3" s="11" t="s">
        <v>13</v>
      </c>
      <c r="G3" s="12" t="s">
        <v>9</v>
      </c>
      <c r="H3" s="12" t="s">
        <v>10</v>
      </c>
      <c r="I3" s="12" t="s">
        <v>11</v>
      </c>
      <c r="J3" s="13" t="s">
        <v>12</v>
      </c>
      <c r="K3" s="14" t="s">
        <v>13</v>
      </c>
      <c r="L3" s="9" t="s">
        <v>9</v>
      </c>
      <c r="M3" s="9" t="s">
        <v>10</v>
      </c>
      <c r="N3" s="9" t="s">
        <v>11</v>
      </c>
      <c r="O3" s="10" t="s">
        <v>12</v>
      </c>
      <c r="P3" s="11" t="s">
        <v>13</v>
      </c>
      <c r="Q3" s="12" t="s">
        <v>9</v>
      </c>
      <c r="R3" s="12" t="s">
        <v>10</v>
      </c>
      <c r="S3" s="12" t="s">
        <v>11</v>
      </c>
      <c r="T3" s="13" t="s">
        <v>12</v>
      </c>
      <c r="U3" s="14" t="s">
        <v>13</v>
      </c>
      <c r="V3" s="9" t="s">
        <v>9</v>
      </c>
      <c r="W3" s="9" t="s">
        <v>10</v>
      </c>
      <c r="X3" s="9" t="s">
        <v>11</v>
      </c>
      <c r="Y3" s="10" t="s">
        <v>12</v>
      </c>
      <c r="Z3" s="11" t="s">
        <v>13</v>
      </c>
      <c r="AA3" s="46"/>
      <c r="AB3" s="46"/>
      <c r="AC3" s="9" t="s">
        <v>9</v>
      </c>
      <c r="AD3" s="9" t="s">
        <v>10</v>
      </c>
      <c r="AE3" s="9" t="s">
        <v>11</v>
      </c>
      <c r="AF3" s="10" t="s">
        <v>12</v>
      </c>
      <c r="AG3" s="11" t="s">
        <v>13</v>
      </c>
      <c r="AH3" s="12" t="s">
        <v>9</v>
      </c>
      <c r="AI3" s="12" t="s">
        <v>10</v>
      </c>
      <c r="AJ3" s="12" t="s">
        <v>11</v>
      </c>
      <c r="AK3" s="13" t="s">
        <v>12</v>
      </c>
      <c r="AL3" s="14" t="s">
        <v>13</v>
      </c>
      <c r="AM3" s="9" t="s">
        <v>9</v>
      </c>
      <c r="AN3" s="9" t="s">
        <v>10</v>
      </c>
      <c r="AO3" s="9" t="s">
        <v>11</v>
      </c>
      <c r="AP3" s="10" t="s">
        <v>12</v>
      </c>
      <c r="AQ3" s="11" t="s">
        <v>13</v>
      </c>
      <c r="AR3" s="12" t="s">
        <v>9</v>
      </c>
      <c r="AS3" s="12" t="s">
        <v>10</v>
      </c>
      <c r="AT3" s="12" t="s">
        <v>11</v>
      </c>
      <c r="AU3" s="13" t="s">
        <v>12</v>
      </c>
      <c r="AV3" s="14" t="s">
        <v>13</v>
      </c>
      <c r="AW3" s="9" t="s">
        <v>9</v>
      </c>
      <c r="AX3" s="9" t="s">
        <v>10</v>
      </c>
      <c r="AY3" s="9" t="s">
        <v>11</v>
      </c>
      <c r="AZ3" s="10" t="s">
        <v>12</v>
      </c>
      <c r="BA3" s="11" t="s">
        <v>13</v>
      </c>
      <c r="BB3" s="15" t="s">
        <v>62</v>
      </c>
      <c r="BC3" s="15" t="s">
        <v>63</v>
      </c>
      <c r="BD3" s="15" t="s">
        <v>64</v>
      </c>
      <c r="BE3" s="15" t="s">
        <v>65</v>
      </c>
    </row>
    <row r="4" spans="1:57" ht="50.1" customHeight="1" x14ac:dyDescent="0.35">
      <c r="A4" s="16" t="s">
        <v>14</v>
      </c>
      <c r="B4" s="47"/>
      <c r="C4" s="39"/>
      <c r="D4" s="39"/>
      <c r="E4" s="39"/>
      <c r="F4" s="39"/>
      <c r="G4" s="39"/>
      <c r="H4" s="39"/>
      <c r="I4" s="39"/>
      <c r="J4" s="39"/>
      <c r="K4" s="39"/>
      <c r="L4" s="39"/>
      <c r="M4" s="39"/>
      <c r="N4" s="39"/>
      <c r="O4" s="39"/>
      <c r="P4" s="39"/>
      <c r="Q4" s="39"/>
      <c r="R4" s="39"/>
      <c r="S4" s="39"/>
      <c r="T4" s="39"/>
      <c r="U4" s="39"/>
      <c r="V4" s="39"/>
      <c r="W4" s="39"/>
      <c r="X4" s="39"/>
      <c r="Y4" s="39"/>
      <c r="Z4" s="39"/>
      <c r="AA4" s="36" t="s">
        <v>78</v>
      </c>
      <c r="AB4" s="36" t="s">
        <v>79</v>
      </c>
      <c r="AC4" s="39"/>
      <c r="AD4" s="39"/>
      <c r="AE4" s="39"/>
      <c r="AF4" s="39"/>
      <c r="AG4" s="39"/>
      <c r="AH4" s="39"/>
      <c r="AI4" s="39"/>
      <c r="AJ4" s="39"/>
      <c r="AK4" s="39"/>
      <c r="AL4" s="39"/>
      <c r="AM4" s="39"/>
      <c r="AN4" s="39"/>
      <c r="AO4" s="39"/>
      <c r="AP4" s="39"/>
      <c r="AQ4" s="39"/>
      <c r="AR4" s="39"/>
      <c r="AS4" s="39"/>
      <c r="AT4" s="39"/>
      <c r="AU4" s="39"/>
      <c r="AV4" s="39"/>
      <c r="AW4" s="39"/>
      <c r="AX4" s="39"/>
      <c r="AY4" s="39"/>
      <c r="AZ4" s="39"/>
      <c r="BA4" s="39"/>
      <c r="BB4" s="15"/>
      <c r="BC4" s="17"/>
      <c r="BD4" s="17"/>
      <c r="BE4" s="17"/>
    </row>
    <row r="5" spans="1:57" ht="60" customHeight="1" x14ac:dyDescent="0.4">
      <c r="A5" s="18" t="s">
        <v>15</v>
      </c>
      <c r="B5" s="33">
        <v>3</v>
      </c>
      <c r="C5" s="33">
        <v>30</v>
      </c>
      <c r="D5" s="33">
        <v>3</v>
      </c>
      <c r="E5" s="33">
        <f>PRODUCT(B5,C5,D5)</f>
        <v>270</v>
      </c>
      <c r="F5" s="34" t="str">
        <f>IF(E5&lt;20,"ÖS",IF(E5&lt;70,"KE",IF(E5&lt;200,"OR",IF(E5&lt;400,"ÖL"))))</f>
        <v>ÖL</v>
      </c>
      <c r="G5" s="33">
        <v>2</v>
      </c>
      <c r="H5" s="33">
        <v>30</v>
      </c>
      <c r="I5" s="33">
        <v>2</v>
      </c>
      <c r="J5" s="33">
        <f>PRODUCT(G5,H5,I5)</f>
        <v>120</v>
      </c>
      <c r="K5" s="34" t="str">
        <f>IF(J5&lt;20,"ÖS",IF(J5&lt;70,"KE",IF(J5&lt;200,"OR",IF(J5&lt;400,"ÖL"))))</f>
        <v>OR</v>
      </c>
      <c r="L5" s="33">
        <v>1</v>
      </c>
      <c r="M5" s="33">
        <v>30</v>
      </c>
      <c r="N5" s="33">
        <v>2</v>
      </c>
      <c r="O5" s="33">
        <f>PRODUCT(L5,M5,N5)</f>
        <v>60</v>
      </c>
      <c r="P5" s="34" t="str">
        <f>IF(O5&lt;20,"ÖS",IF(O5&lt;70,"KE",IF(O5&lt;200,"OR",IF(O5&lt;400,"ÖL"))))</f>
        <v>KE</v>
      </c>
      <c r="Q5" s="33">
        <v>2</v>
      </c>
      <c r="R5" s="33">
        <v>30</v>
      </c>
      <c r="S5" s="33">
        <v>4</v>
      </c>
      <c r="T5" s="33">
        <f>PRODUCT(Q5,R5,S5)</f>
        <v>240</v>
      </c>
      <c r="U5" s="34" t="str">
        <f>IF(T5&lt;20,"ÖS",IF(T5&lt;70,"KE",IF(T5&lt;200,"OR",IF(T5&lt;400,"ÖL"))))</f>
        <v>ÖL</v>
      </c>
      <c r="V5" s="33">
        <v>1</v>
      </c>
      <c r="W5" s="33">
        <v>30</v>
      </c>
      <c r="X5" s="33">
        <v>2</v>
      </c>
      <c r="Y5" s="33">
        <f>PRODUCT(V5,W5,X5)</f>
        <v>60</v>
      </c>
      <c r="Z5" s="34" t="str">
        <f>IF(Y5&lt;20,"ÖS",IF(Y5&lt;70,"KE",IF(Y5&lt;200,"OR",IF(Y5&lt;400,"ÖL"))))</f>
        <v>KE</v>
      </c>
      <c r="AA5" s="37"/>
      <c r="AB5" s="38"/>
      <c r="AC5" s="33">
        <v>1</v>
      </c>
      <c r="AD5" s="33">
        <v>30</v>
      </c>
      <c r="AE5" s="33">
        <v>2</v>
      </c>
      <c r="AF5" s="33">
        <f>PRODUCT(AC5,AD5,AE5)</f>
        <v>60</v>
      </c>
      <c r="AG5" s="18" t="str">
        <f>IF(AF5&lt;20,"ÖS",IF(AF5&lt;70,"KE",IF(AF5&lt;200,"OR",IF(AF5&lt;400,"ÖN"))))</f>
        <v>KE</v>
      </c>
      <c r="AH5" s="33">
        <v>1</v>
      </c>
      <c r="AI5" s="33">
        <v>30</v>
      </c>
      <c r="AJ5" s="33">
        <v>2</v>
      </c>
      <c r="AK5" s="33">
        <f>PRODUCT(AH5,AI5,AJ5)</f>
        <v>60</v>
      </c>
      <c r="AL5" s="18" t="str">
        <f>IF(AK5&lt;20,"ÖS",IF(AK5&lt;70,"KE",IF(AK5&lt;200,"OR",IF(AK5&lt;400,"ÖN"))))</f>
        <v>KE</v>
      </c>
      <c r="AM5" s="33">
        <v>1</v>
      </c>
      <c r="AN5" s="33">
        <v>30</v>
      </c>
      <c r="AO5" s="33">
        <v>1</v>
      </c>
      <c r="AP5" s="33">
        <f>PRODUCT(AM5,AN5,AO5)</f>
        <v>30</v>
      </c>
      <c r="AQ5" s="18" t="str">
        <f>IF(AP5&lt;20,"ÖS",IF(AP5&lt;70,"KE",IF(AP5&lt;200,"OR",IF(AP5&lt;400,"ÖN"))))</f>
        <v>KE</v>
      </c>
      <c r="AR5" s="33">
        <v>1</v>
      </c>
      <c r="AS5" s="33">
        <v>30</v>
      </c>
      <c r="AT5" s="33">
        <v>2</v>
      </c>
      <c r="AU5" s="33">
        <f>PRODUCT(AR5,AS5,AT5)</f>
        <v>60</v>
      </c>
      <c r="AV5" s="18" t="str">
        <f>IF(AU5&lt;20,"ÖS",IF(AU5&lt;70,"KE",IF(AU5&lt;200,"OR",IF(AU5&lt;400,"ÖN"))))</f>
        <v>KE</v>
      </c>
      <c r="AW5" s="33">
        <v>1</v>
      </c>
      <c r="AX5" s="33">
        <v>30</v>
      </c>
      <c r="AY5" s="33">
        <v>2</v>
      </c>
      <c r="AZ5" s="33">
        <f>PRODUCT(AW5,AX5,AY5)</f>
        <v>60</v>
      </c>
      <c r="BA5" s="34" t="str">
        <f>IF(AZ5&lt;20,"ÖS",IF(AZ5&lt;70,"KE",IF(AZ5&lt;200,"OR",IF(AZ5&lt;400,"ÖL"))))</f>
        <v>KE</v>
      </c>
      <c r="BB5" s="20"/>
      <c r="BC5" s="17"/>
      <c r="BD5" s="17"/>
      <c r="BE5" s="17"/>
    </row>
    <row r="6" spans="1:57" ht="60" customHeight="1" x14ac:dyDescent="0.4">
      <c r="A6" s="18" t="s">
        <v>16</v>
      </c>
      <c r="B6" s="33">
        <v>3</v>
      </c>
      <c r="C6" s="33">
        <v>30</v>
      </c>
      <c r="D6" s="33">
        <v>3</v>
      </c>
      <c r="E6" s="33">
        <f>PRODUCT(B6,C6,D6)</f>
        <v>270</v>
      </c>
      <c r="F6" s="34" t="str">
        <f>IF(E6&lt;20,"ÖS",IF(E6&lt;70,"KE",IF(E6&lt;200,"OR",IF(E6&lt;400,"ÖL"))))</f>
        <v>ÖL</v>
      </c>
      <c r="G6" s="33">
        <v>2</v>
      </c>
      <c r="H6" s="33">
        <v>30</v>
      </c>
      <c r="I6" s="33">
        <v>2</v>
      </c>
      <c r="J6" s="33">
        <f>PRODUCT(G6,H6,I6)</f>
        <v>120</v>
      </c>
      <c r="K6" s="34" t="str">
        <f>IF(J6&lt;20,"ÖS",IF(J6&lt;70,"KE",IF(J6&lt;200,"OR",IF(J6&lt;400,"ÖL"))))</f>
        <v>OR</v>
      </c>
      <c r="L6" s="33">
        <v>1</v>
      </c>
      <c r="M6" s="33">
        <v>30</v>
      </c>
      <c r="N6" s="33">
        <v>3</v>
      </c>
      <c r="O6" s="33">
        <f>PRODUCT(L6,M6,N6)</f>
        <v>90</v>
      </c>
      <c r="P6" s="34" t="str">
        <f>IF(O6&lt;20,"ÖS",IF(O6&lt;70,"KE",IF(O6&lt;200,"OR",IF(O6&lt;400,"ÖL"))))</f>
        <v>OR</v>
      </c>
      <c r="Q6" s="33">
        <v>1</v>
      </c>
      <c r="R6" s="33">
        <v>30</v>
      </c>
      <c r="S6" s="33">
        <v>3</v>
      </c>
      <c r="T6" s="33">
        <f>PRODUCT(Q6,R6,S6)</f>
        <v>90</v>
      </c>
      <c r="U6" s="34" t="str">
        <f>IF(T6&lt;20,"ÖS",IF(T6&lt;70,"KE",IF(T6&lt;200,"OR",IF(T6&lt;400,"ÖL"))))</f>
        <v>OR</v>
      </c>
      <c r="V6" s="33">
        <v>1</v>
      </c>
      <c r="W6" s="33">
        <v>30</v>
      </c>
      <c r="X6" s="33">
        <v>2</v>
      </c>
      <c r="Y6" s="33">
        <f>PRODUCT(V6,W6,X6)</f>
        <v>60</v>
      </c>
      <c r="Z6" s="34" t="str">
        <f>IF(Y6&lt;20,"ÖS",IF(Y6&lt;70,"KE",IF(Y6&lt;200,"OR",IF(Y6&lt;400,"ÖL"))))</f>
        <v>KE</v>
      </c>
      <c r="AA6" s="37"/>
      <c r="AB6" s="38"/>
      <c r="AC6" s="33">
        <v>1</v>
      </c>
      <c r="AD6" s="33">
        <v>30</v>
      </c>
      <c r="AE6" s="33">
        <v>2</v>
      </c>
      <c r="AF6" s="33">
        <f>PRODUCT(AC6,AD6,AE6)</f>
        <v>60</v>
      </c>
      <c r="AG6" s="18" t="str">
        <f>IF(AF6&lt;20,"ÖS",IF(AF6&lt;70,"KE",IF(AF6&lt;200,"OR",IF(AF6&lt;400,"ÖN"))))</f>
        <v>KE</v>
      </c>
      <c r="AH6" s="33">
        <v>1</v>
      </c>
      <c r="AI6" s="33">
        <v>30</v>
      </c>
      <c r="AJ6" s="33">
        <v>2</v>
      </c>
      <c r="AK6" s="33">
        <f>PRODUCT(AH6,AI6,AJ6)</f>
        <v>60</v>
      </c>
      <c r="AL6" s="18" t="str">
        <f>IF(AK6&lt;20,"ÖS",IF(AK6&lt;70,"KE",IF(AK6&lt;200,"OR",IF(AK6&lt;400,"ÖN"))))</f>
        <v>KE</v>
      </c>
      <c r="AM6" s="33">
        <v>1</v>
      </c>
      <c r="AN6" s="33">
        <v>30</v>
      </c>
      <c r="AO6" s="33">
        <v>1</v>
      </c>
      <c r="AP6" s="33">
        <f>PRODUCT(AM6,AN6,AO6)</f>
        <v>30</v>
      </c>
      <c r="AQ6" s="18" t="str">
        <f>IF(AP6&lt;20,"ÖS",IF(AP6&lt;70,"KE",IF(AP6&lt;200,"OR",IF(AP6&lt;400,"ÖN"))))</f>
        <v>KE</v>
      </c>
      <c r="AR6" s="33">
        <v>1</v>
      </c>
      <c r="AS6" s="33">
        <v>30</v>
      </c>
      <c r="AT6" s="33">
        <v>2</v>
      </c>
      <c r="AU6" s="33">
        <f>PRODUCT(AR6,AS6,AT6)</f>
        <v>60</v>
      </c>
      <c r="AV6" s="18" t="str">
        <f>IF(AU6&lt;20,"ÖS",IF(AU6&lt;70,"KE",IF(AU6&lt;200,"OR",IF(AU6&lt;400,"ÖN"))))</f>
        <v>KE</v>
      </c>
      <c r="AW6" s="33">
        <v>1</v>
      </c>
      <c r="AX6" s="33">
        <v>30</v>
      </c>
      <c r="AY6" s="33">
        <v>2</v>
      </c>
      <c r="AZ6" s="33">
        <f>PRODUCT(AW6,AX6,AY6)</f>
        <v>60</v>
      </c>
      <c r="BA6" s="34" t="str">
        <f>IF(AZ6&lt;20,"ÖS",IF(AZ6&lt;70,"KE",IF(AZ6&lt;200,"OR",IF(AZ6&lt;400,"ÖL"))))</f>
        <v>KE</v>
      </c>
      <c r="BB6" s="20"/>
      <c r="BC6" s="17"/>
      <c r="BD6" s="17"/>
      <c r="BE6" s="17"/>
    </row>
    <row r="7" spans="1:57" ht="60" customHeight="1" x14ac:dyDescent="0.4">
      <c r="A7" s="18" t="s">
        <v>17</v>
      </c>
      <c r="B7" s="33">
        <v>3</v>
      </c>
      <c r="C7" s="33">
        <v>30</v>
      </c>
      <c r="D7" s="33">
        <v>2</v>
      </c>
      <c r="E7" s="33">
        <f>PRODUCT(B7,C7,D7)</f>
        <v>180</v>
      </c>
      <c r="F7" s="34" t="str">
        <f>IF(E7&lt;20,"ÖS",IF(E7&lt;70,"KE",IF(E7&lt;200,"OR",IF(E7&lt;400,"ÖL"))))</f>
        <v>OR</v>
      </c>
      <c r="G7" s="33">
        <v>5</v>
      </c>
      <c r="H7" s="33">
        <v>30</v>
      </c>
      <c r="I7" s="33">
        <v>2</v>
      </c>
      <c r="J7" s="33">
        <f>PRODUCT(G7,H7,I7)</f>
        <v>300</v>
      </c>
      <c r="K7" s="34" t="str">
        <f>IF(J7&lt;20,"ÖS",IF(J7&lt;70,"KE",IF(J7&lt;200,"OR",IF(J7&lt;400,"ÖL"))))</f>
        <v>ÖL</v>
      </c>
      <c r="L7" s="33">
        <v>1</v>
      </c>
      <c r="M7" s="33">
        <v>30</v>
      </c>
      <c r="N7" s="33">
        <v>2</v>
      </c>
      <c r="O7" s="33">
        <f>PRODUCT(L7,M7,N7)</f>
        <v>60</v>
      </c>
      <c r="P7" s="34" t="str">
        <f>IF(O7&lt;20,"ÖS",IF(O7&lt;70,"KE",IF(O7&lt;200,"OR",IF(O7&lt;400,"ÖL"))))</f>
        <v>KE</v>
      </c>
      <c r="Q7" s="33">
        <v>5</v>
      </c>
      <c r="R7" s="33">
        <v>30</v>
      </c>
      <c r="S7" s="33">
        <v>2</v>
      </c>
      <c r="T7" s="33">
        <f>PRODUCT(Q7,R7,S7)</f>
        <v>300</v>
      </c>
      <c r="U7" s="34" t="str">
        <f>IF(T7&lt;20,"ÖS",IF(T7&lt;70,"KE",IF(T7&lt;200,"OR",IF(T7&lt;400,"ÖL"))))</f>
        <v>ÖL</v>
      </c>
      <c r="V7" s="33">
        <v>3</v>
      </c>
      <c r="W7" s="33">
        <v>30</v>
      </c>
      <c r="X7" s="33">
        <v>2</v>
      </c>
      <c r="Y7" s="33">
        <f>PRODUCT(V7,W7,X7)</f>
        <v>180</v>
      </c>
      <c r="Z7" s="34" t="str">
        <f>IF(Y7&lt;20,"ÖS",IF(Y7&lt;70,"KE",IF(Y7&lt;200,"OR",IF(Y7&lt;400,"ÖL"))))</f>
        <v>OR</v>
      </c>
      <c r="AA7" s="37"/>
      <c r="AB7" s="38"/>
      <c r="AC7" s="33">
        <v>1</v>
      </c>
      <c r="AD7" s="33">
        <v>30</v>
      </c>
      <c r="AE7" s="33">
        <v>2</v>
      </c>
      <c r="AF7" s="33">
        <f>PRODUCT(AC7,AD7,AE7)</f>
        <v>60</v>
      </c>
      <c r="AG7" s="18" t="str">
        <f>IF(AF7&lt;20,"ÖS",IF(AF7&lt;70,"KE",IF(AF7&lt;200,"OR",IF(AF7&lt;400,"ÖN"))))</f>
        <v>KE</v>
      </c>
      <c r="AH7" s="33">
        <v>1</v>
      </c>
      <c r="AI7" s="33">
        <v>30</v>
      </c>
      <c r="AJ7" s="33">
        <v>2</v>
      </c>
      <c r="AK7" s="33">
        <f>PRODUCT(AH7,AI7,AJ7)</f>
        <v>60</v>
      </c>
      <c r="AL7" s="18" t="str">
        <f>IF(AK7&lt;20,"ÖS",IF(AK7&lt;70,"KE",IF(AK7&lt;200,"OR",IF(AK7&lt;400,"ÖN"))))</f>
        <v>KE</v>
      </c>
      <c r="AM7" s="33">
        <v>1</v>
      </c>
      <c r="AN7" s="33">
        <v>30</v>
      </c>
      <c r="AO7" s="33">
        <v>2</v>
      </c>
      <c r="AP7" s="33">
        <f>PRODUCT(AM7,AN7,AO7)</f>
        <v>60</v>
      </c>
      <c r="AQ7" s="18" t="str">
        <f>IF(AP7&lt;20,"ÖS",IF(AP7&lt;70,"KE",IF(AP7&lt;200,"OR",IF(AP7&lt;400,"ÖN"))))</f>
        <v>KE</v>
      </c>
      <c r="AR7" s="33">
        <v>1</v>
      </c>
      <c r="AS7" s="33">
        <v>30</v>
      </c>
      <c r="AT7" s="33">
        <v>2</v>
      </c>
      <c r="AU7" s="33">
        <f>PRODUCT(AR7,AS7,AT7)</f>
        <v>60</v>
      </c>
      <c r="AV7" s="18" t="str">
        <f>IF(AU7&lt;20,"ÖS",IF(AU7&lt;70,"KE",IF(AU7&lt;200,"OR",IF(AU7&lt;400,"ÖN"))))</f>
        <v>KE</v>
      </c>
      <c r="AW7" s="33">
        <v>1</v>
      </c>
      <c r="AX7" s="33">
        <v>30</v>
      </c>
      <c r="AY7" s="33">
        <v>2</v>
      </c>
      <c r="AZ7" s="33">
        <f>PRODUCT(AW7,AX7,AY7)</f>
        <v>60</v>
      </c>
      <c r="BA7" s="34" t="str">
        <f>IF(AZ7&lt;20,"ÖS",IF(AZ7&lt;70,"KE",IF(AZ7&lt;200,"OR",IF(AZ7&lt;400,"ÖL"))))</f>
        <v>KE</v>
      </c>
      <c r="BB7" s="20"/>
      <c r="BC7" s="17"/>
      <c r="BD7" s="17"/>
      <c r="BE7" s="17"/>
    </row>
    <row r="8" spans="1:57" ht="60" customHeight="1" x14ac:dyDescent="0.4">
      <c r="A8" s="18" t="s">
        <v>18</v>
      </c>
      <c r="B8" s="33">
        <v>1</v>
      </c>
      <c r="C8" s="33">
        <v>30</v>
      </c>
      <c r="D8" s="33">
        <v>4</v>
      </c>
      <c r="E8" s="33">
        <f>PRODUCT(B8,C8,D8)</f>
        <v>120</v>
      </c>
      <c r="F8" s="34" t="str">
        <f>IF(E8&lt;20,"ÖS",IF(E8&lt;70,"KE",IF(E8&lt;200,"OR",IF(E8&lt;400,"ÖL"))))</f>
        <v>OR</v>
      </c>
      <c r="G8" s="33">
        <v>1</v>
      </c>
      <c r="H8" s="33">
        <v>30</v>
      </c>
      <c r="I8" s="33">
        <v>6</v>
      </c>
      <c r="J8" s="33">
        <f>PRODUCT(G8,H8,I8)</f>
        <v>180</v>
      </c>
      <c r="K8" s="34" t="str">
        <f>IF(J8&lt;20,"ÖS",IF(J8&lt;70,"KE",IF(J8&lt;200,"OR",IF(J8&lt;400,"ÖL"))))</f>
        <v>OR</v>
      </c>
      <c r="L8" s="33">
        <v>1</v>
      </c>
      <c r="M8" s="33">
        <v>30</v>
      </c>
      <c r="N8" s="33">
        <v>1</v>
      </c>
      <c r="O8" s="33">
        <f>PRODUCT(L8,M8,N8)</f>
        <v>30</v>
      </c>
      <c r="P8" s="34" t="str">
        <f>IF(O8&lt;20,"ÖS",IF(O8&lt;70,"KE",IF(O8&lt;200,"OR",IF(O8&lt;400,"ÖL"))))</f>
        <v>KE</v>
      </c>
      <c r="Q8" s="33">
        <v>2</v>
      </c>
      <c r="R8" s="33">
        <v>30</v>
      </c>
      <c r="S8" s="33">
        <v>4</v>
      </c>
      <c r="T8" s="33">
        <f>PRODUCT(Q8,R8,S8)</f>
        <v>240</v>
      </c>
      <c r="U8" s="34" t="str">
        <f>IF(T8&lt;20,"ÖS",IF(T8&lt;70,"KE",IF(T8&lt;200,"OR",IF(T8&lt;400,"ÖL"))))</f>
        <v>ÖL</v>
      </c>
      <c r="V8" s="33">
        <v>1</v>
      </c>
      <c r="W8" s="33">
        <v>30</v>
      </c>
      <c r="X8" s="33">
        <v>2</v>
      </c>
      <c r="Y8" s="33">
        <f>PRODUCT(V8,W8,X8)</f>
        <v>60</v>
      </c>
      <c r="Z8" s="34" t="str">
        <f>IF(Y8&lt;20,"ÖS",IF(Y8&lt;70,"KE",IF(Y8&lt;200,"OR",IF(Y8&lt;400,"ÖL"))))</f>
        <v>KE</v>
      </c>
      <c r="AA8" s="37"/>
      <c r="AB8" s="38"/>
      <c r="AC8" s="33">
        <v>1</v>
      </c>
      <c r="AD8" s="33">
        <v>30</v>
      </c>
      <c r="AE8" s="33">
        <v>2</v>
      </c>
      <c r="AF8" s="33">
        <f>PRODUCT(AC8,AD8,AE8)</f>
        <v>60</v>
      </c>
      <c r="AG8" s="18" t="str">
        <f>IF(AF8&lt;20,"ÖS",IF(AF8&lt;70,"KE",IF(AF8&lt;200,"OR",IF(AF8&lt;400,"ÖN"))))</f>
        <v>KE</v>
      </c>
      <c r="AH8" s="33">
        <v>1</v>
      </c>
      <c r="AI8" s="33">
        <v>30</v>
      </c>
      <c r="AJ8" s="33">
        <v>2</v>
      </c>
      <c r="AK8" s="33">
        <f>PRODUCT(AH8,AI8,AJ8)</f>
        <v>60</v>
      </c>
      <c r="AL8" s="18" t="str">
        <f>IF(AK8&lt;20,"ÖS",IF(AK8&lt;70,"KE",IF(AK8&lt;200,"OR",IF(AK8&lt;400,"ÖN"))))</f>
        <v>KE</v>
      </c>
      <c r="AM8" s="33">
        <v>1</v>
      </c>
      <c r="AN8" s="33">
        <v>30</v>
      </c>
      <c r="AO8" s="33">
        <v>1</v>
      </c>
      <c r="AP8" s="33">
        <f>PRODUCT(AM8,AN8,AO8)</f>
        <v>30</v>
      </c>
      <c r="AQ8" s="18" t="str">
        <f>IF(AP8&lt;20,"ÖS",IF(AP8&lt;70,"KE",IF(AP8&lt;200,"OR",IF(AP8&lt;400,"ÖN"))))</f>
        <v>KE</v>
      </c>
      <c r="AR8" s="33">
        <v>1</v>
      </c>
      <c r="AS8" s="33">
        <v>30</v>
      </c>
      <c r="AT8" s="33">
        <v>2</v>
      </c>
      <c r="AU8" s="33">
        <f>PRODUCT(AR8,AS8,AT8)</f>
        <v>60</v>
      </c>
      <c r="AV8" s="18" t="str">
        <f>IF(AU8&lt;20,"ÖS",IF(AU8&lt;70,"KE",IF(AU8&lt;200,"OR",IF(AU8&lt;400,"ÖN"))))</f>
        <v>KE</v>
      </c>
      <c r="AW8" s="33">
        <v>1</v>
      </c>
      <c r="AX8" s="33">
        <v>30</v>
      </c>
      <c r="AY8" s="33">
        <v>2</v>
      </c>
      <c r="AZ8" s="33">
        <f>PRODUCT(AW8,AX8,AY8)</f>
        <v>60</v>
      </c>
      <c r="BA8" s="34" t="str">
        <f>IF(AZ8&lt;20,"ÖS",IF(AZ8&lt;70,"KE",IF(AZ8&lt;200,"OR",IF(AZ8&lt;400,"ÖL"))))</f>
        <v>KE</v>
      </c>
      <c r="BB8" s="20"/>
      <c r="BC8" s="17"/>
      <c r="BD8" s="17"/>
      <c r="BE8" s="17"/>
    </row>
    <row r="9" spans="1:57" ht="60" customHeight="1" x14ac:dyDescent="0.4">
      <c r="A9" s="18" t="s">
        <v>19</v>
      </c>
      <c r="B9" s="33">
        <v>3</v>
      </c>
      <c r="C9" s="33">
        <v>30</v>
      </c>
      <c r="D9" s="33">
        <v>3</v>
      </c>
      <c r="E9" s="33">
        <f>PRODUCT(B9,C9,D9)</f>
        <v>270</v>
      </c>
      <c r="F9" s="34" t="str">
        <f>IF(E9&lt;20,"ÖS",IF(E9&lt;70,"KE",IF(E9&lt;200,"OR",IF(E9&lt;400,"ÖL"))))</f>
        <v>ÖL</v>
      </c>
      <c r="G9" s="33">
        <v>2</v>
      </c>
      <c r="H9" s="33">
        <v>30</v>
      </c>
      <c r="I9" s="33">
        <v>3</v>
      </c>
      <c r="J9" s="33">
        <f>PRODUCT(G9,H9,I9)</f>
        <v>180</v>
      </c>
      <c r="K9" s="34" t="str">
        <f>IF(J9&lt;20,"ÖS",IF(J9&lt;70,"KE",IF(J9&lt;200,"OR",IF(J9&lt;400,"ÖL"))))</f>
        <v>OR</v>
      </c>
      <c r="L9" s="33">
        <v>1</v>
      </c>
      <c r="M9" s="33">
        <v>30</v>
      </c>
      <c r="N9" s="33">
        <v>3</v>
      </c>
      <c r="O9" s="33">
        <f>PRODUCT(L9,M9,N9)</f>
        <v>90</v>
      </c>
      <c r="P9" s="34" t="str">
        <f>IF(O9&lt;20,"ÖS",IF(O9&lt;70,"KE",IF(O9&lt;200,"OR",IF(O9&lt;400,"ÖL"))))</f>
        <v>OR</v>
      </c>
      <c r="Q9" s="33">
        <v>2</v>
      </c>
      <c r="R9" s="33">
        <v>30</v>
      </c>
      <c r="S9" s="33">
        <v>3</v>
      </c>
      <c r="T9" s="33">
        <f>PRODUCT(Q9,R9,S9)</f>
        <v>180</v>
      </c>
      <c r="U9" s="34" t="str">
        <f>IF(T9&lt;20,"ÖS",IF(T9&lt;70,"KE",IF(T9&lt;200,"OR",IF(T9&lt;400,"ÖL"))))</f>
        <v>OR</v>
      </c>
      <c r="V9" s="33">
        <v>1</v>
      </c>
      <c r="W9" s="33">
        <v>30</v>
      </c>
      <c r="X9" s="33">
        <v>2</v>
      </c>
      <c r="Y9" s="33">
        <f>PRODUCT(V9,W9,X9)</f>
        <v>60</v>
      </c>
      <c r="Z9" s="34" t="str">
        <f>IF(Y9&lt;20,"ÖS",IF(Y9&lt;70,"KE",IF(Y9&lt;200,"OR",IF(Y9&lt;400,"ÖL"))))</f>
        <v>KE</v>
      </c>
      <c r="AA9" s="37"/>
      <c r="AB9" s="38"/>
      <c r="AC9" s="33">
        <v>1</v>
      </c>
      <c r="AD9" s="33">
        <v>30</v>
      </c>
      <c r="AE9" s="33">
        <v>2</v>
      </c>
      <c r="AF9" s="33">
        <f>PRODUCT(AC9,AD9,AE9)</f>
        <v>60</v>
      </c>
      <c r="AG9" s="18" t="str">
        <f>IF(AF9&lt;20,"ÖS",IF(AF9&lt;70,"KE",IF(AF9&lt;200,"OR",IF(AF9&lt;400,"ÖN"))))</f>
        <v>KE</v>
      </c>
      <c r="AH9" s="33">
        <v>1</v>
      </c>
      <c r="AI9" s="33">
        <v>30</v>
      </c>
      <c r="AJ9" s="33">
        <v>2</v>
      </c>
      <c r="AK9" s="33">
        <f>PRODUCT(AH9,AI9,AJ9)</f>
        <v>60</v>
      </c>
      <c r="AL9" s="18" t="str">
        <f>IF(AK9&lt;20,"ÖS",IF(AK9&lt;70,"KE",IF(AK9&lt;200,"OR",IF(AK9&lt;400,"ÖN"))))</f>
        <v>KE</v>
      </c>
      <c r="AM9" s="33">
        <v>1</v>
      </c>
      <c r="AN9" s="33">
        <v>30</v>
      </c>
      <c r="AO9" s="33">
        <v>2</v>
      </c>
      <c r="AP9" s="33">
        <f>PRODUCT(AM9,AN9,AO9)</f>
        <v>60</v>
      </c>
      <c r="AQ9" s="18" t="str">
        <f>IF(AP9&lt;20,"ÖS",IF(AP9&lt;70,"KE",IF(AP9&lt;200,"OR",IF(AP9&lt;400,"ÖN"))))</f>
        <v>KE</v>
      </c>
      <c r="AR9" s="33">
        <v>1</v>
      </c>
      <c r="AS9" s="33">
        <v>30</v>
      </c>
      <c r="AT9" s="33">
        <v>2</v>
      </c>
      <c r="AU9" s="33">
        <f>PRODUCT(AR9,AS9,AT9)</f>
        <v>60</v>
      </c>
      <c r="AV9" s="18" t="str">
        <f>IF(AU9&lt;20,"ÖS",IF(AU9&lt;70,"KE",IF(AU9&lt;200,"OR",IF(AU9&lt;400,"ÖN"))))</f>
        <v>KE</v>
      </c>
      <c r="AW9" s="33">
        <v>1</v>
      </c>
      <c r="AX9" s="33">
        <v>30</v>
      </c>
      <c r="AY9" s="33">
        <v>2</v>
      </c>
      <c r="AZ9" s="33">
        <f>PRODUCT(AW9,AX9,AY9)</f>
        <v>60</v>
      </c>
      <c r="BA9" s="34" t="str">
        <f>IF(AZ9&lt;20,"ÖS",IF(AZ9&lt;70,"KE",IF(AZ9&lt;200,"OR",IF(AZ9&lt;400,"ÖL"))))</f>
        <v>KE</v>
      </c>
      <c r="BB9" s="20"/>
      <c r="BC9" s="17"/>
      <c r="BD9" s="17"/>
      <c r="BE9" s="17"/>
    </row>
    <row r="10" spans="1:57" ht="50.1" customHeight="1" x14ac:dyDescent="0.35">
      <c r="A10" s="16" t="s">
        <v>20</v>
      </c>
      <c r="B10" s="47"/>
      <c r="C10" s="39"/>
      <c r="D10" s="39"/>
      <c r="E10" s="39"/>
      <c r="F10" s="39"/>
      <c r="G10" s="39"/>
      <c r="H10" s="39"/>
      <c r="I10" s="39"/>
      <c r="J10" s="39"/>
      <c r="K10" s="39"/>
      <c r="L10" s="39"/>
      <c r="M10" s="39"/>
      <c r="N10" s="39"/>
      <c r="O10" s="39"/>
      <c r="P10" s="39"/>
      <c r="Q10" s="39"/>
      <c r="R10" s="39"/>
      <c r="S10" s="39"/>
      <c r="T10" s="39"/>
      <c r="U10" s="39"/>
      <c r="V10" s="39"/>
      <c r="W10" s="39"/>
      <c r="X10" s="39"/>
      <c r="Y10" s="39"/>
      <c r="Z10" s="39"/>
      <c r="AA10" s="37"/>
      <c r="AB10" s="38"/>
      <c r="AC10" s="47"/>
      <c r="AD10" s="39"/>
      <c r="AE10" s="39"/>
      <c r="AF10" s="39"/>
      <c r="AG10" s="39"/>
      <c r="AH10" s="39"/>
      <c r="AI10" s="39"/>
      <c r="AJ10" s="39"/>
      <c r="AK10" s="39"/>
      <c r="AL10" s="39"/>
      <c r="AM10" s="39"/>
      <c r="AN10" s="39"/>
      <c r="AO10" s="39"/>
      <c r="AP10" s="39"/>
      <c r="AQ10" s="39"/>
      <c r="AR10" s="39"/>
      <c r="AS10" s="39"/>
      <c r="AT10" s="39"/>
      <c r="AU10" s="39"/>
      <c r="AV10" s="39"/>
      <c r="AW10" s="39"/>
      <c r="AX10" s="39"/>
      <c r="AY10" s="39"/>
      <c r="AZ10" s="39"/>
      <c r="BA10" s="39"/>
      <c r="BB10" s="20"/>
      <c r="BC10" s="17"/>
      <c r="BD10" s="17"/>
      <c r="BE10" s="17"/>
    </row>
    <row r="11" spans="1:57" ht="60" customHeight="1" x14ac:dyDescent="0.4">
      <c r="A11" s="18" t="s">
        <v>21</v>
      </c>
      <c r="B11" s="33">
        <v>1</v>
      </c>
      <c r="C11" s="33">
        <v>30</v>
      </c>
      <c r="D11" s="33">
        <v>2</v>
      </c>
      <c r="E11" s="33">
        <f>PRODUCT(B11,C11,D11)</f>
        <v>60</v>
      </c>
      <c r="F11" s="34" t="str">
        <f>IF(E11&lt;20,"ÖS",IF(E11&lt;70,"KE",IF(E11&lt;200,"OR",IF(E11&lt;400,"ÖL"))))</f>
        <v>KE</v>
      </c>
      <c r="G11" s="33">
        <v>1</v>
      </c>
      <c r="H11" s="33">
        <v>30</v>
      </c>
      <c r="I11" s="33">
        <v>2</v>
      </c>
      <c r="J11" s="33">
        <f>PRODUCT(G11,H11,I11)</f>
        <v>60</v>
      </c>
      <c r="K11" s="34" t="str">
        <f>IF(J11&lt;20,"ÖS",IF(J11&lt;70,"KE",IF(J11&lt;200,"OR",IF(J11&lt;400,"ÖL"))))</f>
        <v>KE</v>
      </c>
      <c r="L11" s="33">
        <v>1</v>
      </c>
      <c r="M11" s="33">
        <v>30</v>
      </c>
      <c r="N11" s="33">
        <v>2</v>
      </c>
      <c r="O11" s="33">
        <f>PRODUCT(L11,M11,N11)</f>
        <v>60</v>
      </c>
      <c r="P11" s="34" t="str">
        <f>IF(O11&lt;20,"ÖS",IF(O11&lt;70,"KE",IF(O11&lt;200,"OR",IF(O11&lt;400,"ÖL"))))</f>
        <v>KE</v>
      </c>
      <c r="Q11" s="33">
        <v>2</v>
      </c>
      <c r="R11" s="33">
        <v>30</v>
      </c>
      <c r="S11" s="33">
        <v>6</v>
      </c>
      <c r="T11" s="33">
        <f>PRODUCT(Q11,R11,S11)</f>
        <v>360</v>
      </c>
      <c r="U11" s="34" t="str">
        <f>IF(T11&lt;20,"ÖS",IF(T11&lt;70,"KE",IF(T11&lt;200,"OR",IF(T11&lt;400,"ÖL"))))</f>
        <v>ÖL</v>
      </c>
      <c r="V11" s="33">
        <v>1</v>
      </c>
      <c r="W11" s="33">
        <v>30</v>
      </c>
      <c r="X11" s="33">
        <v>2</v>
      </c>
      <c r="Y11" s="33">
        <f>PRODUCT(V11,W11,X11)</f>
        <v>60</v>
      </c>
      <c r="Z11" s="34" t="str">
        <f>IF(Y11&lt;20,"ÖS",IF(Y11&lt;70,"KE",IF(Y11&lt;200,"OR",IF(Y11&lt;400,"ÖL"))))</f>
        <v>KE</v>
      </c>
      <c r="AA11" s="37"/>
      <c r="AB11" s="38"/>
      <c r="AC11" s="33">
        <v>1</v>
      </c>
      <c r="AD11" s="33">
        <v>30</v>
      </c>
      <c r="AE11" s="33">
        <v>2</v>
      </c>
      <c r="AF11" s="33">
        <f>PRODUCT(AC11,AD11,AE11)</f>
        <v>60</v>
      </c>
      <c r="AG11" s="18" t="str">
        <f>IF(AF11&lt;20,"ÖS",IF(AF11&lt;70,"KE",IF(AF11&lt;200,"OR",IF(AF11&lt;400,"ÖN"))))</f>
        <v>KE</v>
      </c>
      <c r="AH11" s="33">
        <v>1</v>
      </c>
      <c r="AI11" s="33">
        <v>30</v>
      </c>
      <c r="AJ11" s="33">
        <v>1</v>
      </c>
      <c r="AK11" s="33">
        <f>PRODUCT(AH11,AI11,AJ11)</f>
        <v>30</v>
      </c>
      <c r="AL11" s="18" t="str">
        <f>IF(AK11&lt;20,"ÖS",IF(AK11&lt;70,"KE",IF(AK11&lt;200,"OR",IF(AK11&lt;400,"ÖN"))))</f>
        <v>KE</v>
      </c>
      <c r="AM11" s="33">
        <v>1</v>
      </c>
      <c r="AN11" s="33">
        <v>30</v>
      </c>
      <c r="AO11" s="33">
        <v>2</v>
      </c>
      <c r="AP11" s="33">
        <f>PRODUCT(AM11,AN11,AO11)</f>
        <v>60</v>
      </c>
      <c r="AQ11" s="18" t="str">
        <f>IF(AP11&lt;20,"ÖS",IF(AP11&lt;70,"KE",IF(AP11&lt;200,"OR",IF(AP11&lt;400,"ÖN"))))</f>
        <v>KE</v>
      </c>
      <c r="AR11" s="33">
        <v>1</v>
      </c>
      <c r="AS11" s="33">
        <v>30</v>
      </c>
      <c r="AT11" s="33">
        <v>2</v>
      </c>
      <c r="AU11" s="33">
        <f>PRODUCT(AR11,AS11,AT11)</f>
        <v>60</v>
      </c>
      <c r="AV11" s="18" t="str">
        <f>IF(AU11&lt;20,"ÖS",IF(AU11&lt;70,"KE",IF(AU11&lt;200,"OR",IF(AU11&lt;400,"ÖN"))))</f>
        <v>KE</v>
      </c>
      <c r="AW11" s="33">
        <v>1</v>
      </c>
      <c r="AX11" s="33">
        <v>30</v>
      </c>
      <c r="AY11" s="33">
        <v>2</v>
      </c>
      <c r="AZ11" s="33">
        <f>PRODUCT(AW11,AX11,AY11)</f>
        <v>60</v>
      </c>
      <c r="BA11" s="34" t="str">
        <f>IF(AZ11&lt;20,"ÖS",IF(AZ11&lt;70,"KE",IF(AZ11&lt;200,"OR",IF(AZ11&lt;400,"ÖL"))))</f>
        <v>KE</v>
      </c>
      <c r="BB11" s="20"/>
      <c r="BC11" s="17"/>
      <c r="BD11" s="17"/>
      <c r="BE11" s="17"/>
    </row>
    <row r="12" spans="1:57" ht="60" customHeight="1" x14ac:dyDescent="0.4">
      <c r="A12" s="18" t="s">
        <v>22</v>
      </c>
      <c r="B12" s="33">
        <v>1</v>
      </c>
      <c r="C12" s="33">
        <v>30</v>
      </c>
      <c r="D12" s="33">
        <v>2</v>
      </c>
      <c r="E12" s="33">
        <f>PRODUCT(B12,C12,D12)</f>
        <v>60</v>
      </c>
      <c r="F12" s="34" t="str">
        <f>IF(E12&lt;20,"ÖS",IF(E12&lt;70,"KE",IF(E12&lt;200,"OR",IF(E12&lt;400,"ÖL"))))</f>
        <v>KE</v>
      </c>
      <c r="G12" s="33">
        <v>1</v>
      </c>
      <c r="H12" s="33">
        <v>30</v>
      </c>
      <c r="I12" s="33">
        <v>2</v>
      </c>
      <c r="J12" s="33">
        <f>PRODUCT(G12,H12,I12)</f>
        <v>60</v>
      </c>
      <c r="K12" s="34" t="str">
        <f>IF(J12&lt;20,"ÖS",IF(J12&lt;70,"KE",IF(J12&lt;200,"OR",IF(J12&lt;400,"ÖL"))))</f>
        <v>KE</v>
      </c>
      <c r="L12" s="33">
        <v>1</v>
      </c>
      <c r="M12" s="33">
        <v>30</v>
      </c>
      <c r="N12" s="33">
        <v>2</v>
      </c>
      <c r="O12" s="33">
        <f>PRODUCT(L12,M12,N12)</f>
        <v>60</v>
      </c>
      <c r="P12" s="34" t="str">
        <f>IF(O12&lt;20,"ÖS",IF(O12&lt;70,"KE",IF(O12&lt;200,"OR",IF(O12&lt;400,"ÖL"))))</f>
        <v>KE</v>
      </c>
      <c r="Q12" s="33">
        <v>2</v>
      </c>
      <c r="R12" s="33">
        <v>30</v>
      </c>
      <c r="S12" s="33">
        <v>6</v>
      </c>
      <c r="T12" s="33">
        <f>PRODUCT(Q12,R12,S12)</f>
        <v>360</v>
      </c>
      <c r="U12" s="34" t="str">
        <f>IF(T12&lt;20,"ÖS",IF(T12&lt;70,"KE",IF(T12&lt;200,"OR",IF(T12&lt;400,"ÖL"))))</f>
        <v>ÖL</v>
      </c>
      <c r="V12" s="33">
        <v>1</v>
      </c>
      <c r="W12" s="33">
        <v>30</v>
      </c>
      <c r="X12" s="33">
        <v>2</v>
      </c>
      <c r="Y12" s="33">
        <f>PRODUCT(V12,W12,X12)</f>
        <v>60</v>
      </c>
      <c r="Z12" s="34" t="str">
        <f>IF(Y12&lt;20,"ÖS",IF(Y12&lt;70,"KE",IF(Y12&lt;200,"OR",IF(Y12&lt;400,"ÖL"))))</f>
        <v>KE</v>
      </c>
      <c r="AA12" s="37"/>
      <c r="AB12" s="38"/>
      <c r="AC12" s="33">
        <v>1</v>
      </c>
      <c r="AD12" s="33">
        <v>30</v>
      </c>
      <c r="AE12" s="33">
        <v>2</v>
      </c>
      <c r="AF12" s="33">
        <f>PRODUCT(AC12,AD12,AE12)</f>
        <v>60</v>
      </c>
      <c r="AG12" s="18" t="str">
        <f>IF(AF12&lt;20,"ÖS",IF(AF12&lt;70,"KE",IF(AF12&lt;200,"OR",IF(AF12&lt;400,"ÖN"))))</f>
        <v>KE</v>
      </c>
      <c r="AH12" s="33">
        <v>1</v>
      </c>
      <c r="AI12" s="33">
        <v>30</v>
      </c>
      <c r="AJ12" s="33">
        <v>1</v>
      </c>
      <c r="AK12" s="33">
        <f>PRODUCT(AH12,AI12,AJ12)</f>
        <v>30</v>
      </c>
      <c r="AL12" s="18" t="str">
        <f>IF(AK12&lt;20,"ÖS",IF(AK12&lt;70,"KE",IF(AK12&lt;200,"OR",IF(AK12&lt;400,"ÖN"))))</f>
        <v>KE</v>
      </c>
      <c r="AM12" s="33">
        <v>1</v>
      </c>
      <c r="AN12" s="33">
        <v>30</v>
      </c>
      <c r="AO12" s="33">
        <v>2</v>
      </c>
      <c r="AP12" s="33">
        <f>PRODUCT(AM12,AN12,AO12)</f>
        <v>60</v>
      </c>
      <c r="AQ12" s="18" t="str">
        <f>IF(AP12&lt;20,"ÖS",IF(AP12&lt;70,"KE",IF(AP12&lt;200,"OR",IF(AP12&lt;400,"ÖN"))))</f>
        <v>KE</v>
      </c>
      <c r="AR12" s="33">
        <v>1</v>
      </c>
      <c r="AS12" s="33">
        <v>30</v>
      </c>
      <c r="AT12" s="33">
        <v>2</v>
      </c>
      <c r="AU12" s="33">
        <f>PRODUCT(AR12,AS12,AT12)</f>
        <v>60</v>
      </c>
      <c r="AV12" s="18" t="str">
        <f>IF(AU12&lt;20,"ÖS",IF(AU12&lt;70,"KE",IF(AU12&lt;200,"OR",IF(AU12&lt;400,"ÖN"))))</f>
        <v>KE</v>
      </c>
      <c r="AW12" s="33">
        <v>1</v>
      </c>
      <c r="AX12" s="33">
        <v>30</v>
      </c>
      <c r="AY12" s="33">
        <v>2</v>
      </c>
      <c r="AZ12" s="33">
        <f>PRODUCT(AW12,AX12,AY12)</f>
        <v>60</v>
      </c>
      <c r="BA12" s="34" t="str">
        <f>IF(AZ12&lt;20,"ÖS",IF(AZ12&lt;70,"KE",IF(AZ12&lt;200,"OR",IF(AZ12&lt;400,"ÖL"))))</f>
        <v>KE</v>
      </c>
      <c r="BB12" s="20"/>
      <c r="BC12" s="17"/>
      <c r="BD12" s="17"/>
      <c r="BE12" s="17"/>
    </row>
    <row r="13" spans="1:57" ht="81" customHeight="1" x14ac:dyDescent="0.4">
      <c r="A13" s="18" t="s">
        <v>23</v>
      </c>
      <c r="B13" s="33">
        <v>1</v>
      </c>
      <c r="C13" s="33">
        <v>30</v>
      </c>
      <c r="D13" s="33">
        <v>2</v>
      </c>
      <c r="E13" s="33">
        <f>PRODUCT(B13,C13,D13)</f>
        <v>60</v>
      </c>
      <c r="F13" s="34" t="str">
        <f>IF(E13&lt;20,"ÖS",IF(E13&lt;70,"KE",IF(E13&lt;200,"OR",IF(E13&lt;400,"ÖL"))))</f>
        <v>KE</v>
      </c>
      <c r="G13" s="33">
        <v>3</v>
      </c>
      <c r="H13" s="33">
        <v>30</v>
      </c>
      <c r="I13" s="33">
        <v>2</v>
      </c>
      <c r="J13" s="33">
        <f>PRODUCT(G13,H13,I13)</f>
        <v>180</v>
      </c>
      <c r="K13" s="34" t="str">
        <f>IF(J13&lt;20,"ÖS",IF(J13&lt;70,"KE",IF(J13&lt;200,"OR",IF(J13&lt;400,"ÖL"))))</f>
        <v>OR</v>
      </c>
      <c r="L13" s="33">
        <v>1</v>
      </c>
      <c r="M13" s="33">
        <v>30</v>
      </c>
      <c r="N13" s="33">
        <v>2</v>
      </c>
      <c r="O13" s="33">
        <f>PRODUCT(L13,M13,N13)</f>
        <v>60</v>
      </c>
      <c r="P13" s="34" t="str">
        <f>IF(O13&lt;20,"ÖS",IF(O13&lt;70,"KE",IF(O13&lt;200,"OR",IF(O13&lt;400,"ÖL"))))</f>
        <v>KE</v>
      </c>
      <c r="Q13" s="33">
        <v>2</v>
      </c>
      <c r="R13" s="33">
        <v>30</v>
      </c>
      <c r="S13" s="33">
        <v>6</v>
      </c>
      <c r="T13" s="33">
        <f>PRODUCT(Q13,R13,S13)</f>
        <v>360</v>
      </c>
      <c r="U13" s="34" t="str">
        <f>IF(T13&lt;20,"ÖS",IF(T13&lt;70,"KE",IF(T13&lt;200,"OR",IF(T13&lt;400,"ÖL"))))</f>
        <v>ÖL</v>
      </c>
      <c r="V13" s="33">
        <v>1</v>
      </c>
      <c r="W13" s="33">
        <v>30</v>
      </c>
      <c r="X13" s="33">
        <v>2</v>
      </c>
      <c r="Y13" s="33">
        <f>PRODUCT(V13,W13,X13)</f>
        <v>60</v>
      </c>
      <c r="Z13" s="34" t="str">
        <f>IF(Y13&lt;20,"ÖS",IF(Y13&lt;70,"KE",IF(Y13&lt;200,"OR",IF(Y13&lt;400,"ÖL"))))</f>
        <v>KE</v>
      </c>
      <c r="AA13" s="37"/>
      <c r="AB13" s="38"/>
      <c r="AC13" s="33">
        <v>1</v>
      </c>
      <c r="AD13" s="33">
        <v>30</v>
      </c>
      <c r="AE13" s="33">
        <v>2</v>
      </c>
      <c r="AF13" s="33">
        <f>PRODUCT(AC13,AD13,AE13)</f>
        <v>60</v>
      </c>
      <c r="AG13" s="18" t="str">
        <f>IF(AF13&lt;20,"ÖS",IF(AF13&lt;70,"KE",IF(AF13&lt;200,"OR",IF(AF13&lt;400,"ÖN"))))</f>
        <v>KE</v>
      </c>
      <c r="AH13" s="33">
        <v>1</v>
      </c>
      <c r="AI13" s="33">
        <v>30</v>
      </c>
      <c r="AJ13" s="33">
        <v>2</v>
      </c>
      <c r="AK13" s="33">
        <f>PRODUCT(AH13,AI13,AJ13)</f>
        <v>60</v>
      </c>
      <c r="AL13" s="18" t="str">
        <f>IF(AK13&lt;20,"ÖS",IF(AK13&lt;70,"KE",IF(AK13&lt;200,"OR",IF(AK13&lt;400,"ÖN"))))</f>
        <v>KE</v>
      </c>
      <c r="AM13" s="33">
        <v>1</v>
      </c>
      <c r="AN13" s="33">
        <v>30</v>
      </c>
      <c r="AO13" s="33">
        <v>2</v>
      </c>
      <c r="AP13" s="33">
        <f>PRODUCT(AM13,AN13,AO13)</f>
        <v>60</v>
      </c>
      <c r="AQ13" s="18" t="str">
        <f>IF(AP13&lt;20,"ÖS",IF(AP13&lt;70,"KE",IF(AP13&lt;200,"OR",IF(AP13&lt;400,"ÖN"))))</f>
        <v>KE</v>
      </c>
      <c r="AR13" s="33">
        <v>1</v>
      </c>
      <c r="AS13" s="33">
        <v>30</v>
      </c>
      <c r="AT13" s="33">
        <v>2</v>
      </c>
      <c r="AU13" s="33">
        <f>PRODUCT(AR13,AS13,AT13)</f>
        <v>60</v>
      </c>
      <c r="AV13" s="18" t="str">
        <f>IF(AU13&lt;20,"ÖS",IF(AU13&lt;70,"KE",IF(AU13&lt;200,"OR",IF(AU13&lt;400,"ÖN"))))</f>
        <v>KE</v>
      </c>
      <c r="AW13" s="33">
        <v>1</v>
      </c>
      <c r="AX13" s="33">
        <v>30</v>
      </c>
      <c r="AY13" s="33">
        <v>2</v>
      </c>
      <c r="AZ13" s="33">
        <f>PRODUCT(AW13,AX13,AY13)</f>
        <v>60</v>
      </c>
      <c r="BA13" s="34" t="str">
        <f>IF(AZ13&lt;20,"ÖS",IF(AZ13&lt;70,"KE",IF(AZ13&lt;200,"OR",IF(AZ13&lt;400,"ÖL"))))</f>
        <v>KE</v>
      </c>
      <c r="BB13" s="20"/>
      <c r="BC13" s="17"/>
      <c r="BD13" s="17"/>
      <c r="BE13" s="17"/>
    </row>
    <row r="14" spans="1:57" ht="50.1" customHeight="1" x14ac:dyDescent="0.35">
      <c r="A14" s="16" t="s">
        <v>24</v>
      </c>
      <c r="B14" s="47"/>
      <c r="C14" s="39"/>
      <c r="D14" s="39"/>
      <c r="E14" s="39"/>
      <c r="F14" s="39"/>
      <c r="G14" s="39"/>
      <c r="H14" s="39"/>
      <c r="I14" s="39"/>
      <c r="J14" s="39"/>
      <c r="K14" s="39"/>
      <c r="L14" s="39"/>
      <c r="M14" s="39"/>
      <c r="N14" s="39"/>
      <c r="O14" s="39"/>
      <c r="P14" s="39"/>
      <c r="Q14" s="39"/>
      <c r="R14" s="39"/>
      <c r="S14" s="39"/>
      <c r="T14" s="39"/>
      <c r="U14" s="39"/>
      <c r="V14" s="39"/>
      <c r="W14" s="39"/>
      <c r="X14" s="39"/>
      <c r="Y14" s="39"/>
      <c r="Z14" s="39"/>
      <c r="AA14" s="36" t="s">
        <v>80</v>
      </c>
      <c r="AB14" s="36" t="s">
        <v>81</v>
      </c>
      <c r="AC14" s="47"/>
      <c r="AD14" s="39"/>
      <c r="AE14" s="39"/>
      <c r="AF14" s="39"/>
      <c r="AG14" s="39"/>
      <c r="AH14" s="39"/>
      <c r="AI14" s="39"/>
      <c r="AJ14" s="39"/>
      <c r="AK14" s="39"/>
      <c r="AL14" s="39"/>
      <c r="AM14" s="39"/>
      <c r="AN14" s="39"/>
      <c r="AO14" s="39"/>
      <c r="AP14" s="39"/>
      <c r="AQ14" s="39"/>
      <c r="AR14" s="39"/>
      <c r="AS14" s="39"/>
      <c r="AT14" s="39"/>
      <c r="AU14" s="39"/>
      <c r="AV14" s="39"/>
      <c r="AW14" s="39"/>
      <c r="AX14" s="39"/>
      <c r="AY14" s="39"/>
      <c r="AZ14" s="39"/>
      <c r="BA14" s="39"/>
      <c r="BB14" s="20"/>
      <c r="BC14" s="17"/>
      <c r="BD14" s="17"/>
      <c r="BE14" s="17"/>
    </row>
    <row r="15" spans="1:57" ht="60" customHeight="1" x14ac:dyDescent="0.35">
      <c r="A15" s="7" t="s">
        <v>25</v>
      </c>
      <c r="B15" s="33">
        <v>1</v>
      </c>
      <c r="C15" s="33">
        <v>15</v>
      </c>
      <c r="D15" s="33">
        <v>2</v>
      </c>
      <c r="E15" s="33">
        <f>PRODUCT(B15,C15,D15)</f>
        <v>30</v>
      </c>
      <c r="F15" s="34" t="str">
        <f>IF(E15&lt;20,"ÖS",IF(E15&lt;70,"KE",IF(E15&lt;200,"OR",IF(E15&lt;400,"ÖL"))))</f>
        <v>KE</v>
      </c>
      <c r="G15" s="33">
        <v>1</v>
      </c>
      <c r="H15" s="33">
        <v>15</v>
      </c>
      <c r="I15" s="33">
        <v>2</v>
      </c>
      <c r="J15" s="33">
        <f>PRODUCT(G15,H15,I15)</f>
        <v>30</v>
      </c>
      <c r="K15" s="34" t="str">
        <f>IF(J15&lt;20,"ÖS",IF(J15&lt;70,"KE",IF(J15&lt;200,"OR",IF(J15&lt;400,"ÖL"))))</f>
        <v>KE</v>
      </c>
      <c r="L15" s="33">
        <v>1</v>
      </c>
      <c r="M15" s="33">
        <v>15</v>
      </c>
      <c r="N15" s="33">
        <v>2</v>
      </c>
      <c r="O15" s="33">
        <f>PRODUCT(L15,M15,N15)</f>
        <v>30</v>
      </c>
      <c r="P15" s="34" t="str">
        <f>IF(O15&lt;20,"ÖS",IF(O15&lt;70,"KE",IF(O15&lt;200,"OR",IF(O15&lt;400,"ÖL"))))</f>
        <v>KE</v>
      </c>
      <c r="Q15" s="33">
        <v>1</v>
      </c>
      <c r="R15" s="33">
        <v>15</v>
      </c>
      <c r="S15" s="33">
        <v>2</v>
      </c>
      <c r="T15" s="33">
        <f>PRODUCT(Q15,R15,S15)</f>
        <v>30</v>
      </c>
      <c r="U15" s="34" t="str">
        <f>IF(T15&lt;20,"ÖS",IF(T15&lt;70,"KE",IF(T15&lt;200,"OR",IF(T15&lt;400,"ÖL"))))</f>
        <v>KE</v>
      </c>
      <c r="V15" s="33">
        <v>1</v>
      </c>
      <c r="W15" s="33">
        <v>15</v>
      </c>
      <c r="X15" s="33">
        <v>2</v>
      </c>
      <c r="Y15" s="33">
        <f>PRODUCT(V15,W15,X15)</f>
        <v>30</v>
      </c>
      <c r="Z15" s="34" t="str">
        <f>IF(Y15&lt;20,"ÖS",IF(Y15&lt;70,"KE",IF(Y15&lt;200,"OR",IF(Y15&lt;400,"ÖL"))))</f>
        <v>KE</v>
      </c>
      <c r="AA15" s="36"/>
      <c r="AB15" s="36"/>
      <c r="AC15" s="33">
        <v>1</v>
      </c>
      <c r="AD15" s="33">
        <v>15</v>
      </c>
      <c r="AE15" s="33">
        <v>2</v>
      </c>
      <c r="AF15" s="33">
        <f>PRODUCT(AC15,AD15,AE15)</f>
        <v>30</v>
      </c>
      <c r="AG15" s="34" t="str">
        <f>IF(AF15&lt;20,"ÖS",IF(AF15&lt;70,"KE",IF(AF15&lt;200,"OR",IF(AF15&lt;400,"ÖL"))))</f>
        <v>KE</v>
      </c>
      <c r="AH15" s="33">
        <v>1</v>
      </c>
      <c r="AI15" s="33">
        <v>15</v>
      </c>
      <c r="AJ15" s="33">
        <v>2</v>
      </c>
      <c r="AK15" s="33">
        <f>PRODUCT(AH15,AI15,AJ15)</f>
        <v>30</v>
      </c>
      <c r="AL15" s="34" t="str">
        <f>IF(AK15&lt;20,"ÖS",IF(AK15&lt;70,"KE",IF(AK15&lt;200,"OR",IF(AK15&lt;400,"ÖL"))))</f>
        <v>KE</v>
      </c>
      <c r="AM15" s="33">
        <v>1</v>
      </c>
      <c r="AN15" s="33">
        <v>15</v>
      </c>
      <c r="AO15" s="33">
        <v>2</v>
      </c>
      <c r="AP15" s="33">
        <f>PRODUCT(AM15,AN15,AO15)</f>
        <v>30</v>
      </c>
      <c r="AQ15" s="34" t="str">
        <f>IF(AP15&lt;20,"ÖS",IF(AP15&lt;70,"KE",IF(AP15&lt;200,"OR",IF(AP15&lt;400,"ÖL"))))</f>
        <v>KE</v>
      </c>
      <c r="AR15" s="33">
        <v>1</v>
      </c>
      <c r="AS15" s="33">
        <v>15</v>
      </c>
      <c r="AT15" s="33">
        <v>2</v>
      </c>
      <c r="AU15" s="33">
        <f>PRODUCT(AR15,AS15,AT15)</f>
        <v>30</v>
      </c>
      <c r="AV15" s="34" t="str">
        <f>IF(AU15&lt;20,"ÖS",IF(AU15&lt;70,"KE",IF(AU15&lt;200,"OR",IF(AU15&lt;400,"ÖL"))))</f>
        <v>KE</v>
      </c>
      <c r="AW15" s="33">
        <v>1</v>
      </c>
      <c r="AX15" s="33">
        <v>15</v>
      </c>
      <c r="AY15" s="33">
        <v>2</v>
      </c>
      <c r="AZ15" s="33">
        <f>PRODUCT(AW15,AX15,AY15)</f>
        <v>30</v>
      </c>
      <c r="BA15" s="34" t="str">
        <f>IF(AZ15&lt;20,"ÖS",IF(AZ15&lt;70,"KE",IF(AZ15&lt;200,"OR",IF(AZ15&lt;400,"ÖL"))))</f>
        <v>KE</v>
      </c>
      <c r="BB15" s="20"/>
      <c r="BC15" s="17"/>
      <c r="BD15" s="17"/>
      <c r="BE15" s="17"/>
    </row>
    <row r="16" spans="1:57" ht="50.1" customHeight="1" x14ac:dyDescent="0.35">
      <c r="A16" s="21" t="s">
        <v>26</v>
      </c>
      <c r="B16" s="47"/>
      <c r="C16" s="39"/>
      <c r="D16" s="39"/>
      <c r="E16" s="39"/>
      <c r="F16" s="39"/>
      <c r="G16" s="39"/>
      <c r="H16" s="39"/>
      <c r="I16" s="39"/>
      <c r="J16" s="39"/>
      <c r="K16" s="39"/>
      <c r="L16" s="39"/>
      <c r="M16" s="39"/>
      <c r="N16" s="39"/>
      <c r="O16" s="39"/>
      <c r="P16" s="39"/>
      <c r="Q16" s="39"/>
      <c r="R16" s="39"/>
      <c r="S16" s="39"/>
      <c r="T16" s="39"/>
      <c r="U16" s="39"/>
      <c r="V16" s="39"/>
      <c r="W16" s="39"/>
      <c r="X16" s="39"/>
      <c r="Y16" s="39"/>
      <c r="Z16" s="39"/>
      <c r="AA16" s="36" t="s">
        <v>82</v>
      </c>
      <c r="AB16" s="36" t="s">
        <v>83</v>
      </c>
      <c r="AC16" s="47"/>
      <c r="AD16" s="39"/>
      <c r="AE16" s="39"/>
      <c r="AF16" s="39"/>
      <c r="AG16" s="39"/>
      <c r="AH16" s="39"/>
      <c r="AI16" s="39"/>
      <c r="AJ16" s="39"/>
      <c r="AK16" s="39"/>
      <c r="AL16" s="39"/>
      <c r="AM16" s="39"/>
      <c r="AN16" s="39"/>
      <c r="AO16" s="39"/>
      <c r="AP16" s="39"/>
      <c r="AQ16" s="39"/>
      <c r="AR16" s="39"/>
      <c r="AS16" s="39"/>
      <c r="AT16" s="39"/>
      <c r="AU16" s="39"/>
      <c r="AV16" s="39"/>
      <c r="AW16" s="39"/>
      <c r="AX16" s="39"/>
      <c r="AY16" s="39"/>
      <c r="AZ16" s="39"/>
      <c r="BA16" s="39"/>
      <c r="BB16" s="20"/>
      <c r="BC16" s="17"/>
      <c r="BD16" s="17"/>
      <c r="BE16" s="17"/>
    </row>
    <row r="17" spans="1:57" ht="81" customHeight="1" x14ac:dyDescent="0.4">
      <c r="A17" s="18" t="s">
        <v>27</v>
      </c>
      <c r="B17" s="33">
        <v>1</v>
      </c>
      <c r="C17" s="33">
        <v>15</v>
      </c>
      <c r="D17" s="33">
        <v>2</v>
      </c>
      <c r="E17" s="33">
        <f>PRODUCT(B17,C17,D17)</f>
        <v>30</v>
      </c>
      <c r="F17" s="18" t="str">
        <f>IF(E17&lt;20,"ÖS",IF(E17&lt;70,"KE",IF(E17&lt;200,"OR",IF(E17&lt;400,"ÖN"))))</f>
        <v>KE</v>
      </c>
      <c r="G17" s="33">
        <v>2</v>
      </c>
      <c r="H17" s="33">
        <v>15</v>
      </c>
      <c r="I17" s="33">
        <v>2</v>
      </c>
      <c r="J17" s="33">
        <f>PRODUCT(G17,H17,I17)</f>
        <v>60</v>
      </c>
      <c r="K17" s="18" t="str">
        <f>IF(J17&lt;20,"ÖS",IF(J17&lt;70,"KE",IF(J17&lt;200,"OR",IF(J17&lt;400,"ÖN"))))</f>
        <v>KE</v>
      </c>
      <c r="L17" s="33">
        <v>1</v>
      </c>
      <c r="M17" s="33">
        <v>15</v>
      </c>
      <c r="N17" s="33">
        <v>2</v>
      </c>
      <c r="O17" s="33">
        <f>PRODUCT(L17,M17,N17)</f>
        <v>30</v>
      </c>
      <c r="P17" s="18" t="str">
        <f>IF(O17&lt;20,"ÖS",IF(O17&lt;70,"KE",IF(O17&lt;200,"OR",IF(O17&lt;400,"ÖN"))))</f>
        <v>KE</v>
      </c>
      <c r="Q17" s="33">
        <v>1</v>
      </c>
      <c r="R17" s="33">
        <v>15</v>
      </c>
      <c r="S17" s="33">
        <v>2</v>
      </c>
      <c r="T17" s="33">
        <f>PRODUCT(Q17,R17,S17)</f>
        <v>30</v>
      </c>
      <c r="U17" s="18" t="str">
        <f>IF(T17&lt;20,"ÖS",IF(T17&lt;70,"KE",IF(T17&lt;200,"OR",IF(T17&lt;400,"ÖN"))))</f>
        <v>KE</v>
      </c>
      <c r="V17" s="5">
        <v>0.2</v>
      </c>
      <c r="W17" s="5">
        <v>30</v>
      </c>
      <c r="X17" s="5">
        <v>0.5</v>
      </c>
      <c r="Y17" s="5">
        <f>PRODUCT(V17,W17,X17)</f>
        <v>3</v>
      </c>
      <c r="Z17" s="19" t="str">
        <f>IF(Y17&lt;20,"ÖS",IF(Y17&lt;70,"KE",IF(Y17&lt;200,"OR",IF(Y17&lt;400,"ÖN"))))</f>
        <v>ÖS</v>
      </c>
      <c r="AA17" s="36"/>
      <c r="AB17" s="36"/>
      <c r="AC17" s="33">
        <v>1</v>
      </c>
      <c r="AD17" s="33">
        <v>30</v>
      </c>
      <c r="AE17" s="33">
        <v>1</v>
      </c>
      <c r="AF17" s="33">
        <f>PRODUCT(AC17,AD17,AE17)</f>
        <v>30</v>
      </c>
      <c r="AG17" s="34" t="str">
        <f>IF(AF17&lt;20,"ÖS",IF(AF17&lt;70,"KE",IF(AF17&lt;200,"OR",IF(AF17&lt;400,"ÖN"))))</f>
        <v>KE</v>
      </c>
      <c r="AH17" s="33">
        <v>1</v>
      </c>
      <c r="AI17" s="33">
        <v>30</v>
      </c>
      <c r="AJ17" s="33">
        <v>1</v>
      </c>
      <c r="AK17" s="33">
        <f>PRODUCT(AH17,AI17,AJ17)</f>
        <v>30</v>
      </c>
      <c r="AL17" s="34" t="str">
        <f>IF(AK17&lt;20,"ÖS",IF(AK17&lt;70,"KE",IF(AK17&lt;200,"OR",IF(AK17&lt;400,"ÖN"))))</f>
        <v>KE</v>
      </c>
      <c r="AM17" s="33" t="s">
        <v>99</v>
      </c>
      <c r="AN17" s="33">
        <v>30</v>
      </c>
      <c r="AO17" s="33">
        <v>1</v>
      </c>
      <c r="AP17" s="33">
        <f>PRODUCT(AM17,AN17,AO17)</f>
        <v>30</v>
      </c>
      <c r="AQ17" s="34" t="str">
        <f>IF(AP17&lt;20,"ÖS",IF(AP17&lt;70,"KE",IF(AP17&lt;200,"OR",IF(AP17&lt;400,"ÖN"))))</f>
        <v>KE</v>
      </c>
      <c r="AR17" s="33" t="s">
        <v>99</v>
      </c>
      <c r="AS17" s="33">
        <v>30</v>
      </c>
      <c r="AT17" s="33">
        <v>1</v>
      </c>
      <c r="AU17" s="33">
        <f>PRODUCT(AR17,AS17,AT17)</f>
        <v>30</v>
      </c>
      <c r="AV17" s="34" t="str">
        <f>IF(AU17&lt;20,"ÖS",IF(AU17&lt;70,"KE",IF(AU17&lt;200,"OR",IF(AU17&lt;400,"ÖN"))))</f>
        <v>KE</v>
      </c>
      <c r="AW17" s="33" t="s">
        <v>99</v>
      </c>
      <c r="AX17" s="33">
        <v>30</v>
      </c>
      <c r="AY17" s="33">
        <v>1</v>
      </c>
      <c r="AZ17" s="33">
        <f>PRODUCT(AW17,AX17,AY17)</f>
        <v>30</v>
      </c>
      <c r="BA17" s="34" t="str">
        <f>IF(AZ17&lt;20,"ÖS",IF(AZ17&lt;70,"KE",IF(AZ17&lt;200,"OR",IF(AZ17&lt;400,"ÖN"))))</f>
        <v>KE</v>
      </c>
      <c r="BB17" s="20"/>
      <c r="BC17" s="17"/>
      <c r="BD17" s="17"/>
      <c r="BE17" s="17"/>
    </row>
    <row r="18" spans="1:57" ht="60" customHeight="1" x14ac:dyDescent="0.35">
      <c r="A18" s="21" t="s">
        <v>28</v>
      </c>
      <c r="B18" s="47"/>
      <c r="C18" s="39"/>
      <c r="D18" s="39"/>
      <c r="E18" s="39"/>
      <c r="F18" s="39"/>
      <c r="G18" s="39"/>
      <c r="H18" s="39"/>
      <c r="I18" s="39"/>
      <c r="J18" s="39"/>
      <c r="K18" s="39"/>
      <c r="L18" s="39"/>
      <c r="M18" s="39"/>
      <c r="N18" s="39"/>
      <c r="O18" s="39"/>
      <c r="P18" s="39"/>
      <c r="Q18" s="39"/>
      <c r="R18" s="39"/>
      <c r="S18" s="39"/>
      <c r="T18" s="39"/>
      <c r="U18" s="39"/>
      <c r="V18" s="39"/>
      <c r="W18" s="39"/>
      <c r="X18" s="39"/>
      <c r="Y18" s="39"/>
      <c r="Z18" s="39"/>
      <c r="AA18" s="36" t="s">
        <v>84</v>
      </c>
      <c r="AB18" s="36" t="s">
        <v>85</v>
      </c>
      <c r="AC18" s="47"/>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20"/>
      <c r="BC18" s="17"/>
      <c r="BD18" s="17"/>
      <c r="BE18" s="17"/>
    </row>
    <row r="19" spans="1:57" ht="90" customHeight="1" x14ac:dyDescent="0.4">
      <c r="A19" s="18" t="s">
        <v>29</v>
      </c>
      <c r="B19" s="33">
        <v>1</v>
      </c>
      <c r="C19" s="33">
        <v>15</v>
      </c>
      <c r="D19" s="33">
        <v>2</v>
      </c>
      <c r="E19" s="33">
        <f>PRODUCT(B19,C19,D19)</f>
        <v>30</v>
      </c>
      <c r="F19" s="34" t="str">
        <f>IF(E19&lt;20,"ÖS",IF(E19&lt;70,"KE",IF(E19&lt;200,"OR",IF(E19&lt;400,"ÖL"))))</f>
        <v>KE</v>
      </c>
      <c r="G19" s="33">
        <v>1</v>
      </c>
      <c r="H19" s="33">
        <v>15</v>
      </c>
      <c r="I19" s="33">
        <v>2</v>
      </c>
      <c r="J19" s="33">
        <f>PRODUCT(G19,H19,I19)</f>
        <v>30</v>
      </c>
      <c r="K19" s="34" t="str">
        <f>IF(J19&lt;20,"ÖS",IF(J19&lt;70,"KE",IF(J19&lt;200,"OR",IF(J19&lt;400,"ÖL"))))</f>
        <v>KE</v>
      </c>
      <c r="L19" s="33">
        <v>1</v>
      </c>
      <c r="M19" s="33">
        <v>15</v>
      </c>
      <c r="N19" s="33">
        <v>2</v>
      </c>
      <c r="O19" s="33">
        <f>PRODUCT(L19,M19,N19)</f>
        <v>30</v>
      </c>
      <c r="P19" s="34" t="str">
        <f>IF(O19&lt;20,"ÖS",IF(O19&lt;70,"KE",IF(O19&lt;200,"OR",IF(O19&lt;400,"ÖL"))))</f>
        <v>KE</v>
      </c>
      <c r="Q19" s="33">
        <v>2</v>
      </c>
      <c r="R19" s="33">
        <v>15</v>
      </c>
      <c r="S19" s="33">
        <v>6</v>
      </c>
      <c r="T19" s="33">
        <f>PRODUCT(Q19,R19,S19)</f>
        <v>180</v>
      </c>
      <c r="U19" s="34" t="str">
        <f>IF(T19&lt;20,"ÖS",IF(T19&lt;70,"KE",IF(T19&lt;200,"OR",IF(T19&lt;400,"ÖL"))))</f>
        <v>OR</v>
      </c>
      <c r="V19" s="33">
        <v>1</v>
      </c>
      <c r="W19" s="33">
        <v>15</v>
      </c>
      <c r="X19" s="33">
        <v>2</v>
      </c>
      <c r="Y19" s="33">
        <f>PRODUCT(V19,W19,X19)</f>
        <v>30</v>
      </c>
      <c r="Z19" s="34" t="str">
        <f>IF(Y19&lt;20,"ÖS",IF(Y19&lt;70,"KE",IF(Y19&lt;200,"OR",IF(Y19&lt;400,"ÖL"))))</f>
        <v>KE</v>
      </c>
      <c r="AA19" s="39"/>
      <c r="AB19" s="40"/>
      <c r="AC19" s="33">
        <v>1</v>
      </c>
      <c r="AD19" s="33">
        <v>15</v>
      </c>
      <c r="AE19" s="33">
        <v>2</v>
      </c>
      <c r="AF19" s="33">
        <f>PRODUCT(AC19,AD19,AE19)</f>
        <v>30</v>
      </c>
      <c r="AG19" s="34" t="str">
        <f>IF(AF19&lt;20,"ÖS",IF(AF19&lt;70,"KE",IF(AF19&lt;200,"OR",IF(AF19&lt;400,"ÖL"))))</f>
        <v>KE</v>
      </c>
      <c r="AH19" s="33">
        <v>1</v>
      </c>
      <c r="AI19" s="33">
        <v>15</v>
      </c>
      <c r="AJ19" s="33">
        <v>2</v>
      </c>
      <c r="AK19" s="33">
        <f>PRODUCT(AH19,AI19,AJ19)</f>
        <v>30</v>
      </c>
      <c r="AL19" s="34" t="str">
        <f>IF(AK19&lt;20,"ÖS",IF(AK19&lt;70,"KE",IF(AK19&lt;200,"OR",IF(AK19&lt;400,"ÖL"))))</f>
        <v>KE</v>
      </c>
      <c r="AM19" s="33">
        <v>1</v>
      </c>
      <c r="AN19" s="33">
        <v>15</v>
      </c>
      <c r="AO19" s="33">
        <v>2</v>
      </c>
      <c r="AP19" s="33">
        <f>PRODUCT(AM19,AN19,AO19)</f>
        <v>30</v>
      </c>
      <c r="AQ19" s="34" t="str">
        <f>IF(AP19&lt;20,"ÖS",IF(AP19&lt;70,"KE",IF(AP19&lt;200,"OR",IF(AP19&lt;400,"ÖL"))))</f>
        <v>KE</v>
      </c>
      <c r="AR19" s="33">
        <v>1</v>
      </c>
      <c r="AS19" s="33">
        <v>15</v>
      </c>
      <c r="AT19" s="33">
        <v>2</v>
      </c>
      <c r="AU19" s="33">
        <f>PRODUCT(AR19,AS19,AT19)</f>
        <v>30</v>
      </c>
      <c r="AV19" s="34" t="str">
        <f>IF(AU19&lt;20,"ÖS",IF(AU19&lt;70,"KE",IF(AU19&lt;200,"OR",IF(AU19&lt;400,"ÖL"))))</f>
        <v>KE</v>
      </c>
      <c r="AW19" s="33">
        <v>1</v>
      </c>
      <c r="AX19" s="33">
        <v>15</v>
      </c>
      <c r="AY19" s="33">
        <v>2</v>
      </c>
      <c r="AZ19" s="33">
        <f>PRODUCT(AW19,AX19,AY19)</f>
        <v>30</v>
      </c>
      <c r="BA19" s="34" t="str">
        <f>IF(AZ19&lt;20,"ÖS",IF(AZ19&lt;70,"KE",IF(AZ19&lt;200,"OR",IF(AZ19&lt;400,"ÖL"))))</f>
        <v>KE</v>
      </c>
      <c r="BB19" s="20"/>
      <c r="BC19" s="17"/>
      <c r="BD19" s="17"/>
      <c r="BE19" s="17"/>
    </row>
    <row r="20" spans="1:57" ht="60" customHeight="1" x14ac:dyDescent="0.3">
      <c r="A20" s="53" t="s">
        <v>30</v>
      </c>
      <c r="B20" s="49">
        <v>3</v>
      </c>
      <c r="C20" s="49">
        <v>30</v>
      </c>
      <c r="D20" s="49">
        <v>2</v>
      </c>
      <c r="E20" s="50">
        <f>PRODUCT(B20,C20,D20)</f>
        <v>180</v>
      </c>
      <c r="F20" s="49" t="s">
        <v>77</v>
      </c>
      <c r="G20" s="49">
        <v>3</v>
      </c>
      <c r="H20" s="49">
        <v>30</v>
      </c>
      <c r="I20" s="49">
        <v>2</v>
      </c>
      <c r="J20" s="50">
        <f>PRODUCT(G20,H20,I20)</f>
        <v>180</v>
      </c>
      <c r="K20" s="49" t="s">
        <v>77</v>
      </c>
      <c r="L20" s="49">
        <v>1</v>
      </c>
      <c r="M20" s="49">
        <v>30</v>
      </c>
      <c r="N20" s="49">
        <v>2</v>
      </c>
      <c r="O20" s="50">
        <f>PRODUCT(L20,M20,N20)</f>
        <v>60</v>
      </c>
      <c r="P20" s="49" t="s">
        <v>77</v>
      </c>
      <c r="Q20" s="52">
        <v>1</v>
      </c>
      <c r="R20" s="52">
        <v>30</v>
      </c>
      <c r="S20" s="52">
        <v>2</v>
      </c>
      <c r="T20" s="50">
        <f>PRODUCT(Q20,R20,S20)</f>
        <v>60</v>
      </c>
      <c r="U20" s="49" t="s">
        <v>77</v>
      </c>
      <c r="V20" s="49">
        <v>1</v>
      </c>
      <c r="W20" s="49">
        <v>30</v>
      </c>
      <c r="X20" s="49">
        <v>2</v>
      </c>
      <c r="Y20" s="50">
        <f>PRODUCT(V20,W20,X20)</f>
        <v>60</v>
      </c>
      <c r="Z20" s="49" t="s">
        <v>77</v>
      </c>
      <c r="AA20" s="39"/>
      <c r="AB20" s="40"/>
      <c r="AC20" s="49">
        <v>1</v>
      </c>
      <c r="AD20" s="49">
        <v>30</v>
      </c>
      <c r="AE20" s="49">
        <v>2</v>
      </c>
      <c r="AF20" s="50">
        <f>PRODUCT(AC20,AD20,AE20)</f>
        <v>60</v>
      </c>
      <c r="AG20" s="49" t="s">
        <v>77</v>
      </c>
      <c r="AH20" s="49">
        <v>1</v>
      </c>
      <c r="AI20" s="49">
        <v>30</v>
      </c>
      <c r="AJ20" s="49">
        <v>2</v>
      </c>
      <c r="AK20" s="50">
        <f>PRODUCT(AH20,AI20,AJ20)</f>
        <v>60</v>
      </c>
      <c r="AL20" s="49" t="s">
        <v>77</v>
      </c>
      <c r="AM20" s="49">
        <v>1</v>
      </c>
      <c r="AN20" s="49">
        <v>30</v>
      </c>
      <c r="AO20" s="49">
        <v>1</v>
      </c>
      <c r="AP20" s="50">
        <f>PRODUCT(AM20,AN20,AO20)</f>
        <v>30</v>
      </c>
      <c r="AQ20" s="49" t="s">
        <v>77</v>
      </c>
      <c r="AR20" s="52">
        <v>1</v>
      </c>
      <c r="AS20" s="52">
        <v>30</v>
      </c>
      <c r="AT20" s="52">
        <v>1</v>
      </c>
      <c r="AU20" s="50">
        <f>PRODUCT(AR20,AS20,AT20)</f>
        <v>30</v>
      </c>
      <c r="AV20" s="49" t="s">
        <v>77</v>
      </c>
      <c r="AW20" s="49">
        <v>1</v>
      </c>
      <c r="AX20" s="49">
        <v>30</v>
      </c>
      <c r="AY20" s="49">
        <v>1</v>
      </c>
      <c r="AZ20" s="50">
        <f>PRODUCT(AW20,AX20,AY20)</f>
        <v>30</v>
      </c>
      <c r="BA20" s="49" t="s">
        <v>77</v>
      </c>
      <c r="BB20" s="20"/>
      <c r="BC20" s="17"/>
      <c r="BD20" s="17"/>
      <c r="BE20" s="17"/>
    </row>
    <row r="21" spans="1:57" ht="60" customHeight="1" x14ac:dyDescent="0.3">
      <c r="A21" s="53"/>
      <c r="B21" s="49"/>
      <c r="C21" s="49"/>
      <c r="D21" s="49"/>
      <c r="E21" s="38"/>
      <c r="F21" s="49"/>
      <c r="G21" s="49"/>
      <c r="H21" s="49"/>
      <c r="I21" s="49"/>
      <c r="J21" s="38"/>
      <c r="K21" s="49"/>
      <c r="L21" s="49"/>
      <c r="M21" s="49"/>
      <c r="N21" s="49"/>
      <c r="O21" s="38"/>
      <c r="P21" s="49"/>
      <c r="Q21" s="52"/>
      <c r="R21" s="52"/>
      <c r="S21" s="52"/>
      <c r="T21" s="38"/>
      <c r="U21" s="49"/>
      <c r="V21" s="49"/>
      <c r="W21" s="49"/>
      <c r="X21" s="49"/>
      <c r="Y21" s="38"/>
      <c r="Z21" s="49"/>
      <c r="AA21" s="39"/>
      <c r="AB21" s="39"/>
      <c r="AC21" s="49"/>
      <c r="AD21" s="49"/>
      <c r="AE21" s="49"/>
      <c r="AF21" s="38"/>
      <c r="AG21" s="49"/>
      <c r="AH21" s="49"/>
      <c r="AI21" s="49"/>
      <c r="AJ21" s="49"/>
      <c r="AK21" s="38"/>
      <c r="AL21" s="49"/>
      <c r="AM21" s="49"/>
      <c r="AN21" s="49"/>
      <c r="AO21" s="49"/>
      <c r="AP21" s="38"/>
      <c r="AQ21" s="49"/>
      <c r="AR21" s="52"/>
      <c r="AS21" s="52"/>
      <c r="AT21" s="52"/>
      <c r="AU21" s="38"/>
      <c r="AV21" s="49"/>
      <c r="AW21" s="49"/>
      <c r="AX21" s="49"/>
      <c r="AY21" s="49"/>
      <c r="AZ21" s="38"/>
      <c r="BA21" s="49"/>
      <c r="BB21" s="20"/>
      <c r="BC21" s="17"/>
      <c r="BD21" s="17"/>
      <c r="BE21" s="17"/>
    </row>
    <row r="22" spans="1:57" ht="60" customHeight="1" x14ac:dyDescent="0.35">
      <c r="A22" s="21" t="s">
        <v>69</v>
      </c>
      <c r="B22" s="47"/>
      <c r="C22" s="39"/>
      <c r="D22" s="39"/>
      <c r="E22" s="39"/>
      <c r="F22" s="39"/>
      <c r="G22" s="39"/>
      <c r="H22" s="39"/>
      <c r="I22" s="39"/>
      <c r="J22" s="39"/>
      <c r="K22" s="39"/>
      <c r="L22" s="39"/>
      <c r="M22" s="39"/>
      <c r="N22" s="39"/>
      <c r="O22" s="39"/>
      <c r="P22" s="39"/>
      <c r="Q22" s="39"/>
      <c r="R22" s="39"/>
      <c r="S22" s="39"/>
      <c r="T22" s="39"/>
      <c r="U22" s="39"/>
      <c r="V22" s="39"/>
      <c r="W22" s="39"/>
      <c r="X22" s="39"/>
      <c r="Y22" s="39"/>
      <c r="Z22" s="39"/>
      <c r="AA22" s="36" t="s">
        <v>86</v>
      </c>
      <c r="AB22" s="36" t="s">
        <v>87</v>
      </c>
      <c r="AC22" s="47"/>
      <c r="AD22" s="39"/>
      <c r="AE22" s="39"/>
      <c r="AF22" s="39"/>
      <c r="AG22" s="39"/>
      <c r="AH22" s="39"/>
      <c r="AI22" s="39"/>
      <c r="AJ22" s="39"/>
      <c r="AK22" s="39"/>
      <c r="AL22" s="39"/>
      <c r="AM22" s="39"/>
      <c r="AN22" s="39"/>
      <c r="AO22" s="39"/>
      <c r="AP22" s="39"/>
      <c r="AQ22" s="39"/>
      <c r="AR22" s="39"/>
      <c r="AS22" s="39"/>
      <c r="AT22" s="39"/>
      <c r="AU22" s="39"/>
      <c r="AV22" s="39"/>
      <c r="AW22" s="39"/>
      <c r="AX22" s="39"/>
      <c r="AY22" s="39"/>
      <c r="AZ22" s="39"/>
      <c r="BA22" s="39"/>
      <c r="BB22" s="20"/>
      <c r="BC22" s="17"/>
      <c r="BD22" s="17"/>
      <c r="BE22" s="17"/>
    </row>
    <row r="23" spans="1:57" ht="132.75" customHeight="1" x14ac:dyDescent="0.4">
      <c r="A23" s="7" t="s">
        <v>71</v>
      </c>
      <c r="B23" s="33">
        <v>3</v>
      </c>
      <c r="C23" s="33">
        <v>7</v>
      </c>
      <c r="D23" s="33">
        <v>4</v>
      </c>
      <c r="E23" s="33">
        <f>PRODUCT(B23,C23,D23)</f>
        <v>84</v>
      </c>
      <c r="F23" s="18" t="str">
        <f>IF(E23&lt;20,"ÖS",IF(E23&lt;70,"KE",IF(E23&lt;200,"OR",IF(E23&lt;400,"ÖN"))))</f>
        <v>OR</v>
      </c>
      <c r="G23" s="33">
        <v>3</v>
      </c>
      <c r="H23" s="33">
        <v>7</v>
      </c>
      <c r="I23" s="33">
        <v>4</v>
      </c>
      <c r="J23" s="33">
        <f>PRODUCT(G23,H23,I23)</f>
        <v>84</v>
      </c>
      <c r="K23" s="18" t="str">
        <f>IF(J23&lt;20,"ÖS",IF(J23&lt;70,"KE",IF(J23&lt;200,"OR",IF(J23&lt;400,"ÖN"))))</f>
        <v>OR</v>
      </c>
      <c r="L23" s="33">
        <v>3</v>
      </c>
      <c r="M23" s="33">
        <v>7</v>
      </c>
      <c r="N23" s="33">
        <v>4</v>
      </c>
      <c r="O23" s="33">
        <f>PRODUCT(L23,M23,N23)</f>
        <v>84</v>
      </c>
      <c r="P23" s="18" t="str">
        <f>IF(O23&lt;20,"ÖS",IF(O23&lt;70,"KE",IF(O23&lt;200,"OR",IF(O23&lt;400,"ÖN"))))</f>
        <v>OR</v>
      </c>
      <c r="Q23" s="33">
        <v>3</v>
      </c>
      <c r="R23" s="33">
        <v>7</v>
      </c>
      <c r="S23" s="33">
        <v>4</v>
      </c>
      <c r="T23" s="33">
        <f>PRODUCT(Q23,R23,S23)</f>
        <v>84</v>
      </c>
      <c r="U23" s="18" t="str">
        <f>IF(T23&lt;20,"ÖS",IF(T23&lt;70,"KE",IF(T23&lt;200,"OR",IF(T23&lt;400,"ÖN"))))</f>
        <v>OR</v>
      </c>
      <c r="V23" s="33">
        <v>3</v>
      </c>
      <c r="W23" s="33">
        <v>7</v>
      </c>
      <c r="X23" s="33">
        <v>4</v>
      </c>
      <c r="Y23" s="33">
        <f>PRODUCT(V23,W23,X23)</f>
        <v>84</v>
      </c>
      <c r="Z23" s="18" t="str">
        <f>IF(Y23&lt;20,"ÖS",IF(Y23&lt;70,"KE",IF(Y23&lt;200,"OR",IF(Y23&lt;400,"ÖN"))))</f>
        <v>OR</v>
      </c>
      <c r="AA23" s="36"/>
      <c r="AB23" s="36"/>
      <c r="AC23" s="33">
        <v>1</v>
      </c>
      <c r="AD23" s="33">
        <v>7</v>
      </c>
      <c r="AE23" s="33">
        <v>4</v>
      </c>
      <c r="AF23" s="33">
        <f>PRODUCT(AC23,AD23,AE23)</f>
        <v>28</v>
      </c>
      <c r="AG23" s="18" t="str">
        <f>IF(AF23&lt;20,"ÖS",IF(AF23&lt;70,"KE",IF(AF23&lt;200,"OR",IF(AF23&lt;400,"ÖN"))))</f>
        <v>KE</v>
      </c>
      <c r="AH23" s="33">
        <v>1</v>
      </c>
      <c r="AI23" s="33">
        <v>7</v>
      </c>
      <c r="AJ23" s="33">
        <v>4</v>
      </c>
      <c r="AK23" s="33">
        <f>PRODUCT(AH23,AI23,AJ23)</f>
        <v>28</v>
      </c>
      <c r="AL23" s="18" t="str">
        <f>IF(AK23&lt;20,"ÖS",IF(AK23&lt;70,"KE",IF(AK23&lt;200,"OR",IF(AK23&lt;400,"ÖN"))))</f>
        <v>KE</v>
      </c>
      <c r="AM23" s="33">
        <v>1</v>
      </c>
      <c r="AN23" s="33">
        <v>7</v>
      </c>
      <c r="AO23" s="33">
        <v>4</v>
      </c>
      <c r="AP23" s="33">
        <f>PRODUCT(AM23,AN23,AO23)</f>
        <v>28</v>
      </c>
      <c r="AQ23" s="18" t="str">
        <f>IF(AP23&lt;20,"ÖS",IF(AP23&lt;70,"KE",IF(AP23&lt;200,"OR",IF(AP23&lt;400,"ÖN"))))</f>
        <v>KE</v>
      </c>
      <c r="AR23" s="33">
        <v>1</v>
      </c>
      <c r="AS23" s="33">
        <v>7</v>
      </c>
      <c r="AT23" s="33">
        <v>4</v>
      </c>
      <c r="AU23" s="33">
        <f>PRODUCT(AR23,AS23,AT23)</f>
        <v>28</v>
      </c>
      <c r="AV23" s="18" t="str">
        <f>IF(AU23&lt;20,"ÖS",IF(AU23&lt;70,"KE",IF(AU23&lt;200,"OR",IF(AU23&lt;400,"ÖN"))))</f>
        <v>KE</v>
      </c>
      <c r="AW23" s="33">
        <v>1</v>
      </c>
      <c r="AX23" s="33">
        <v>7</v>
      </c>
      <c r="AY23" s="33">
        <v>4</v>
      </c>
      <c r="AZ23" s="33">
        <f>PRODUCT(AW23,AX23,AY23)</f>
        <v>28</v>
      </c>
      <c r="BA23" s="18" t="str">
        <f>IF(AZ23&lt;20,"ÖS",IF(AZ23&lt;70,"KE",IF(AZ23&lt;200,"OR",IF(AZ23&lt;400,"ÖN"))))</f>
        <v>KE</v>
      </c>
      <c r="BB23" s="20"/>
      <c r="BC23" s="17"/>
      <c r="BD23" s="17"/>
      <c r="BE23" s="17"/>
    </row>
    <row r="24" spans="1:57" ht="50.1" customHeight="1" x14ac:dyDescent="0.3">
      <c r="A24" s="21" t="s">
        <v>31</v>
      </c>
      <c r="B24" s="39"/>
      <c r="C24" s="39"/>
      <c r="D24" s="39"/>
      <c r="E24" s="39"/>
      <c r="F24" s="39"/>
      <c r="G24" s="39"/>
      <c r="H24" s="39"/>
      <c r="I24" s="39"/>
      <c r="J24" s="39"/>
      <c r="K24" s="39"/>
      <c r="L24" s="39"/>
      <c r="M24" s="39"/>
      <c r="N24" s="39"/>
      <c r="O24" s="39"/>
      <c r="P24" s="39"/>
      <c r="Q24" s="39"/>
      <c r="R24" s="39"/>
      <c r="S24" s="39"/>
      <c r="T24" s="39"/>
      <c r="U24" s="39"/>
      <c r="V24" s="39"/>
      <c r="W24" s="39"/>
      <c r="X24" s="39"/>
      <c r="Y24" s="39"/>
      <c r="Z24" s="39"/>
      <c r="AA24" s="7"/>
      <c r="AB24" s="7"/>
      <c r="AC24" s="39"/>
      <c r="AD24" s="39"/>
      <c r="AE24" s="39"/>
      <c r="AF24" s="39"/>
      <c r="AG24" s="39"/>
      <c r="AH24" s="39"/>
      <c r="AI24" s="39"/>
      <c r="AJ24" s="39"/>
      <c r="AK24" s="39"/>
      <c r="AL24" s="39"/>
      <c r="AM24" s="39"/>
      <c r="AN24" s="39"/>
      <c r="AO24" s="39"/>
      <c r="AP24" s="39"/>
      <c r="AQ24" s="39"/>
      <c r="AR24" s="39"/>
      <c r="AS24" s="39"/>
      <c r="AT24" s="39"/>
      <c r="AU24" s="39"/>
      <c r="AV24" s="39"/>
      <c r="AW24" s="39"/>
      <c r="AX24" s="39"/>
      <c r="AY24" s="39"/>
      <c r="AZ24" s="39"/>
      <c r="BA24" s="39"/>
      <c r="BB24" s="20"/>
      <c r="BC24" s="17"/>
      <c r="BD24" s="17"/>
      <c r="BE24" s="17"/>
    </row>
    <row r="25" spans="1:57" ht="60" customHeight="1" x14ac:dyDescent="0.4">
      <c r="A25" s="18" t="s">
        <v>32</v>
      </c>
      <c r="B25" s="33">
        <v>3</v>
      </c>
      <c r="C25" s="33">
        <v>4</v>
      </c>
      <c r="D25" s="33">
        <v>2</v>
      </c>
      <c r="E25" s="33">
        <f>PRODUCT(B25,C25,D25)</f>
        <v>24</v>
      </c>
      <c r="F25" s="34" t="str">
        <f>IF(E25&lt;20,"ÖS",IF(E25&lt;70,"KE",IF(E25&lt;200,"OR",IF(E25&lt;400,"ÖL"))))</f>
        <v>KE</v>
      </c>
      <c r="G25" s="33">
        <v>6</v>
      </c>
      <c r="H25" s="33">
        <v>4</v>
      </c>
      <c r="I25" s="33">
        <v>6</v>
      </c>
      <c r="J25" s="33">
        <f>PRODUCT(G25,H25,I25)</f>
        <v>144</v>
      </c>
      <c r="K25" s="34" t="str">
        <f>IF(J25&lt;20,"ÖS",IF(J25&lt;70,"KE",IF(J25&lt;200,"OR",IF(J25&lt;400,"ÖL"))))</f>
        <v>OR</v>
      </c>
      <c r="L25" s="33">
        <v>1</v>
      </c>
      <c r="M25" s="1">
        <v>4</v>
      </c>
      <c r="N25" s="33">
        <v>1</v>
      </c>
      <c r="O25" s="33">
        <f>PRODUCT(L25,M25,N25)</f>
        <v>4</v>
      </c>
      <c r="P25" s="34" t="str">
        <f>IF(O25&lt;20,"ÖS",IF(O25&lt;70,"KE",IF(O25&lt;200,"OR",IF(O25&lt;400,"ÖL"))))</f>
        <v>ÖS</v>
      </c>
      <c r="Q25" s="33">
        <v>6</v>
      </c>
      <c r="R25" s="33">
        <v>4</v>
      </c>
      <c r="S25" s="33">
        <v>6</v>
      </c>
      <c r="T25" s="33">
        <f>PRODUCT(Q25,R25,S25)</f>
        <v>144</v>
      </c>
      <c r="U25" s="34" t="str">
        <f>IF(T25&lt;20,"ÖS",IF(T25&lt;70,"KE",IF(T25&lt;200,"OR",IF(T25&lt;400,"ÖL"))))</f>
        <v>OR</v>
      </c>
      <c r="V25" s="33">
        <v>1</v>
      </c>
      <c r="W25" s="1">
        <v>4</v>
      </c>
      <c r="X25" s="33">
        <v>1</v>
      </c>
      <c r="Y25" s="33">
        <f>PRODUCT(V25,W25,X25)</f>
        <v>4</v>
      </c>
      <c r="Z25" s="34" t="str">
        <f>IF(Y25&lt;20,"ÖS",IF(Y25&lt;70,"KE",IF(Y25&lt;200,"OR",IF(Y25&lt;400,"ÖL"))))</f>
        <v>ÖS</v>
      </c>
      <c r="AA25" s="7" t="s">
        <v>88</v>
      </c>
      <c r="AB25" s="36" t="s">
        <v>93</v>
      </c>
      <c r="AC25" s="33">
        <v>1</v>
      </c>
      <c r="AD25" s="33">
        <v>4</v>
      </c>
      <c r="AE25" s="33">
        <v>2</v>
      </c>
      <c r="AF25" s="33">
        <f>PRODUCT(AC25,AD25,AE25)</f>
        <v>8</v>
      </c>
      <c r="AG25" s="18" t="str">
        <f>IF(AF25&lt;20,"ÖS",IF(AF25&lt;70,"KE",IF(AF25&lt;200,"OR",IF(AF25&lt;400,"ÖN"))))</f>
        <v>ÖS</v>
      </c>
      <c r="AH25" s="33">
        <v>1</v>
      </c>
      <c r="AI25" s="33">
        <v>4</v>
      </c>
      <c r="AJ25" s="33">
        <v>6</v>
      </c>
      <c r="AK25" s="33">
        <f>PRODUCT(AH25,AI25,AJ25)</f>
        <v>24</v>
      </c>
      <c r="AL25" s="18" t="str">
        <f>IF(AK25&lt;20,"ÖS",IF(AK25&lt;70,"KE",IF(AK25&lt;200,"OR",IF(AK25&lt;400,"ÖN"))))</f>
        <v>KE</v>
      </c>
      <c r="AM25" s="33">
        <v>1</v>
      </c>
      <c r="AN25" s="1">
        <v>4</v>
      </c>
      <c r="AO25" s="33">
        <v>1</v>
      </c>
      <c r="AP25" s="33">
        <f>PRODUCT(AM25,AN25,AO25)</f>
        <v>4</v>
      </c>
      <c r="AQ25" s="18" t="str">
        <f>IF(AP25&lt;20,"ÖS",IF(AP25&lt;70,"KE",IF(AP25&lt;200,"OR",IF(AP25&lt;400,"ÖN"))))</f>
        <v>ÖS</v>
      </c>
      <c r="AR25" s="33">
        <v>1</v>
      </c>
      <c r="AS25" s="33">
        <v>4</v>
      </c>
      <c r="AT25" s="33">
        <v>6</v>
      </c>
      <c r="AU25" s="33">
        <f>PRODUCT(AR25,AS25,AT25)</f>
        <v>24</v>
      </c>
      <c r="AV25" s="18" t="str">
        <f>IF(AU25&lt;20,"ÖS",IF(AU25&lt;70,"KE",IF(AU25&lt;200,"OR",IF(AU25&lt;400,"ÖN"))))</f>
        <v>KE</v>
      </c>
      <c r="AW25" s="33">
        <v>1</v>
      </c>
      <c r="AX25" s="1">
        <v>4</v>
      </c>
      <c r="AY25" s="33">
        <v>1</v>
      </c>
      <c r="AZ25" s="33">
        <f>PRODUCT(AW25,AX25,AY25)</f>
        <v>4</v>
      </c>
      <c r="BA25" s="34" t="str">
        <f>IF(AZ25&lt;20,"ÖS",IF(AZ25&lt;70,"KE",IF(AZ25&lt;200,"OR",IF(AZ25&lt;400,"ÖL"))))</f>
        <v>ÖS</v>
      </c>
      <c r="BB25" s="20"/>
      <c r="BC25" s="17"/>
      <c r="BD25" s="17"/>
      <c r="BE25" s="17"/>
    </row>
    <row r="26" spans="1:57" ht="69.95" customHeight="1" x14ac:dyDescent="0.4">
      <c r="A26" s="18" t="s">
        <v>33</v>
      </c>
      <c r="B26" s="33">
        <v>6</v>
      </c>
      <c r="C26" s="33">
        <v>4</v>
      </c>
      <c r="D26" s="33">
        <v>4</v>
      </c>
      <c r="E26" s="33">
        <f>PRODUCT(B26,C26,D26)</f>
        <v>96</v>
      </c>
      <c r="F26" s="34" t="str">
        <f>IF(E26&lt;20,"ÖS",IF(E26&lt;70,"KE",IF(E26&lt;200,"OR",IF(E26&lt;400,"ÖL"))))</f>
        <v>OR</v>
      </c>
      <c r="G26" s="33">
        <v>6</v>
      </c>
      <c r="H26" s="1">
        <v>4</v>
      </c>
      <c r="I26" s="33">
        <v>2</v>
      </c>
      <c r="J26" s="33">
        <f>PRODUCT(G26,H26,I26)</f>
        <v>48</v>
      </c>
      <c r="K26" s="34" t="str">
        <f>IF(J26&lt;20,"ÖS",IF(J26&lt;70,"KE",IF(J26&lt;200,"OR",IF(J26&lt;400,"ÖL"))))</f>
        <v>KE</v>
      </c>
      <c r="L26" s="33">
        <v>2</v>
      </c>
      <c r="M26" s="1">
        <v>4</v>
      </c>
      <c r="N26" s="33">
        <v>4</v>
      </c>
      <c r="O26" s="33">
        <f>PRODUCT(L26,M26,N26)</f>
        <v>32</v>
      </c>
      <c r="P26" s="34" t="str">
        <f>IF(O26&lt;20,"ÖS",IF(O26&lt;70,"KE",IF(O26&lt;200,"OR",IF(O26&lt;400,"ÖL"))))</f>
        <v>KE</v>
      </c>
      <c r="Q26" s="33">
        <v>6</v>
      </c>
      <c r="R26" s="1">
        <v>4</v>
      </c>
      <c r="S26" s="33">
        <v>2</v>
      </c>
      <c r="T26" s="33">
        <f>PRODUCT(Q26,R26,S26)</f>
        <v>48</v>
      </c>
      <c r="U26" s="34" t="str">
        <f>IF(T26&lt;20,"ÖS",IF(T26&lt;70,"KE",IF(T26&lt;200,"OR",IF(T26&lt;400,"ÖL"))))</f>
        <v>KE</v>
      </c>
      <c r="V26" s="33">
        <v>1</v>
      </c>
      <c r="W26" s="33">
        <v>4</v>
      </c>
      <c r="X26" s="33">
        <v>2</v>
      </c>
      <c r="Y26" s="33">
        <f>PRODUCT(V26,W26,X26)</f>
        <v>8</v>
      </c>
      <c r="Z26" s="34" t="str">
        <f>IF(Y26&lt;20,"ÖS",IF(Y26&lt;70,"KE",IF(Y26&lt;200,"OR",IF(Y26&lt;400,"ÖL"))))</f>
        <v>ÖS</v>
      </c>
      <c r="AA26" s="7" t="s">
        <v>89</v>
      </c>
      <c r="AB26" s="55"/>
      <c r="AC26" s="33">
        <v>2</v>
      </c>
      <c r="AD26" s="33">
        <v>4</v>
      </c>
      <c r="AE26" s="33">
        <v>4</v>
      </c>
      <c r="AF26" s="33">
        <f>PRODUCT(AC26,AD26,AE26)</f>
        <v>32</v>
      </c>
      <c r="AG26" s="18" t="str">
        <f>IF(AF26&lt;20,"ÖS",IF(AF26&lt;70,"KE",IF(AF26&lt;200,"OR",IF(AF26&lt;400,"ÖN"))))</f>
        <v>KE</v>
      </c>
      <c r="AH26" s="33">
        <v>1</v>
      </c>
      <c r="AI26" s="1">
        <v>4</v>
      </c>
      <c r="AJ26" s="33">
        <v>2</v>
      </c>
      <c r="AK26" s="33">
        <f>PRODUCT(AH26,AI26,AJ26)</f>
        <v>8</v>
      </c>
      <c r="AL26" s="18" t="str">
        <f>IF(AK26&lt;20,"ÖS",IF(AK26&lt;70,"KE",IF(AK26&lt;200,"OR",IF(AK26&lt;400,"ÖN"))))</f>
        <v>ÖS</v>
      </c>
      <c r="AM26" s="33">
        <v>1</v>
      </c>
      <c r="AN26" s="1">
        <v>4</v>
      </c>
      <c r="AO26" s="33">
        <v>4</v>
      </c>
      <c r="AP26" s="33">
        <f>PRODUCT(AM26,AN26,AO26)</f>
        <v>16</v>
      </c>
      <c r="AQ26" s="18" t="str">
        <f>IF(AP26&lt;20,"ÖS",IF(AP26&lt;70,"KE",IF(AP26&lt;200,"OR",IF(AP26&lt;400,"ÖN"))))</f>
        <v>ÖS</v>
      </c>
      <c r="AR26" s="33">
        <v>1</v>
      </c>
      <c r="AS26" s="1">
        <v>4</v>
      </c>
      <c r="AT26" s="33">
        <v>2</v>
      </c>
      <c r="AU26" s="33">
        <f>PRODUCT(AR26,AS26,AT26)</f>
        <v>8</v>
      </c>
      <c r="AV26" s="18" t="str">
        <f>IF(AU26&lt;20,"ÖS",IF(AU26&lt;70,"KE",IF(AU26&lt;200,"OR",IF(AU26&lt;400,"ÖN"))))</f>
        <v>ÖS</v>
      </c>
      <c r="AW26" s="33">
        <v>1</v>
      </c>
      <c r="AX26" s="33">
        <v>4</v>
      </c>
      <c r="AY26" s="33">
        <v>2</v>
      </c>
      <c r="AZ26" s="33">
        <f>PRODUCT(AW26,AX26,AY26)</f>
        <v>8</v>
      </c>
      <c r="BA26" s="34" t="str">
        <f>IF(AZ26&lt;20,"ÖS",IF(AZ26&lt;70,"KE",IF(AZ26&lt;200,"OR",IF(AZ26&lt;400,"ÖL"))))</f>
        <v>ÖS</v>
      </c>
      <c r="BB26" s="20"/>
      <c r="BC26" s="17"/>
      <c r="BD26" s="17"/>
      <c r="BE26" s="17"/>
    </row>
    <row r="27" spans="1:57" ht="80.099999999999994" customHeight="1" x14ac:dyDescent="0.4">
      <c r="A27" s="18" t="s">
        <v>34</v>
      </c>
      <c r="B27" s="33">
        <v>3</v>
      </c>
      <c r="C27" s="33">
        <v>4</v>
      </c>
      <c r="D27" s="33">
        <v>6</v>
      </c>
      <c r="E27" s="33">
        <f>PRODUCT(B27,C27,D27)</f>
        <v>72</v>
      </c>
      <c r="F27" s="34" t="str">
        <f>IF(E27&lt;20,"ÖS",IF(E27&lt;70,"KE",IF(E27&lt;200,"OR",IF(E27&lt;400,"ÖL"))))</f>
        <v>OR</v>
      </c>
      <c r="G27" s="33">
        <v>3</v>
      </c>
      <c r="H27" s="33">
        <v>4</v>
      </c>
      <c r="I27" s="33">
        <v>6</v>
      </c>
      <c r="J27" s="33">
        <f>PRODUCT(G27,H27,I27)</f>
        <v>72</v>
      </c>
      <c r="K27" s="34" t="str">
        <f>IF(J27&lt;20,"ÖS",IF(J27&lt;70,"KE",IF(J27&lt;200,"OR",IF(J27&lt;400,"ÖL"))))</f>
        <v>OR</v>
      </c>
      <c r="L27" s="33">
        <v>1</v>
      </c>
      <c r="M27" s="33">
        <v>4</v>
      </c>
      <c r="N27" s="33">
        <v>2</v>
      </c>
      <c r="O27" s="33">
        <f>PRODUCT(L27,M27,N27)</f>
        <v>8</v>
      </c>
      <c r="P27" s="34" t="str">
        <f>IF(O27&lt;20,"ÖS",IF(O27&lt;70,"KE",IF(O27&lt;200,"OR",IF(O27&lt;400,"ÖL"))))</f>
        <v>ÖS</v>
      </c>
      <c r="Q27" s="33">
        <v>3</v>
      </c>
      <c r="R27" s="33">
        <v>4</v>
      </c>
      <c r="S27" s="33">
        <v>4</v>
      </c>
      <c r="T27" s="33">
        <f>PRODUCT(Q27,R27,S27)</f>
        <v>48</v>
      </c>
      <c r="U27" s="34" t="str">
        <f>IF(T27&lt;20,"ÖS",IF(T27&lt;70,"KE",IF(T27&lt;200,"OR",IF(T27&lt;400,"ÖL"))))</f>
        <v>KE</v>
      </c>
      <c r="V27" s="33">
        <v>1</v>
      </c>
      <c r="W27" s="1">
        <v>4</v>
      </c>
      <c r="X27" s="33">
        <v>2</v>
      </c>
      <c r="Y27" s="33">
        <f>PRODUCT(V27,W27,X27)</f>
        <v>8</v>
      </c>
      <c r="Z27" s="34" t="str">
        <f>IF(Y27&lt;20,"ÖS",IF(Y27&lt;70,"KE",IF(Y27&lt;200,"OR",IF(Y27&lt;400,"ÖL"))))</f>
        <v>ÖS</v>
      </c>
      <c r="AA27" s="7" t="s">
        <v>90</v>
      </c>
      <c r="AB27" s="55"/>
      <c r="AC27" s="33">
        <v>1</v>
      </c>
      <c r="AD27" s="33">
        <v>4</v>
      </c>
      <c r="AE27" s="33">
        <v>2</v>
      </c>
      <c r="AF27" s="33">
        <f>PRODUCT(AC27,AD27,AE27)</f>
        <v>8</v>
      </c>
      <c r="AG27" s="18" t="str">
        <f>IF(AF27&lt;20,"ÖS",IF(AF27&lt;70,"KE",IF(AF27&lt;200,"OR",IF(AF27&lt;400,"ÖN"))))</f>
        <v>ÖS</v>
      </c>
      <c r="AH27" s="33">
        <v>1</v>
      </c>
      <c r="AI27" s="33">
        <v>4</v>
      </c>
      <c r="AJ27" s="33">
        <v>6</v>
      </c>
      <c r="AK27" s="33">
        <f>PRODUCT(AH27,AI27,AJ27)</f>
        <v>24</v>
      </c>
      <c r="AL27" s="18" t="str">
        <f>IF(AK27&lt;20,"ÖS",IF(AK27&lt;70,"KE",IF(AK27&lt;200,"OR",IF(AK27&lt;400,"ÖN"))))</f>
        <v>KE</v>
      </c>
      <c r="AM27" s="33">
        <v>1</v>
      </c>
      <c r="AN27" s="1">
        <v>4</v>
      </c>
      <c r="AO27" s="33">
        <v>2</v>
      </c>
      <c r="AP27" s="33">
        <f>PRODUCT(AM27,AN27,AO27)</f>
        <v>8</v>
      </c>
      <c r="AQ27" s="18" t="str">
        <f>IF(AP27&lt;20,"ÖS",IF(AP27&lt;70,"KE",IF(AP27&lt;200,"OR",IF(AP27&lt;400,"ÖN"))))</f>
        <v>ÖS</v>
      </c>
      <c r="AR27" s="33">
        <v>1</v>
      </c>
      <c r="AS27" s="33">
        <v>4</v>
      </c>
      <c r="AT27" s="33">
        <v>6</v>
      </c>
      <c r="AU27" s="33">
        <f>PRODUCT(AR27,AS27,AT27)</f>
        <v>24</v>
      </c>
      <c r="AV27" s="18" t="str">
        <f>IF(AU27&lt;20,"ÖS",IF(AU27&lt;70,"KE",IF(AU27&lt;200,"OR",IF(AU27&lt;400,"ÖN"))))</f>
        <v>KE</v>
      </c>
      <c r="AW27" s="33">
        <v>1</v>
      </c>
      <c r="AX27" s="1">
        <v>4</v>
      </c>
      <c r="AY27" s="33">
        <v>2</v>
      </c>
      <c r="AZ27" s="33">
        <f>PRODUCT(AW27,AX27,AY27)</f>
        <v>8</v>
      </c>
      <c r="BA27" s="34" t="str">
        <f>IF(AZ27&lt;20,"ÖS",IF(AZ27&lt;70,"KE",IF(AZ27&lt;200,"OR",IF(AZ27&lt;400,"ÖL"))))</f>
        <v>ÖS</v>
      </c>
      <c r="BB27" s="20"/>
      <c r="BC27" s="17"/>
      <c r="BD27" s="17"/>
      <c r="BE27" s="17"/>
    </row>
    <row r="28" spans="1:57" ht="80.099999999999994" customHeight="1" x14ac:dyDescent="0.4">
      <c r="A28" s="18" t="s">
        <v>35</v>
      </c>
      <c r="B28" s="33">
        <v>1</v>
      </c>
      <c r="C28" s="33">
        <v>4</v>
      </c>
      <c r="D28" s="33">
        <v>4</v>
      </c>
      <c r="E28" s="33">
        <f>PRODUCT(B28,C28,D28)</f>
        <v>16</v>
      </c>
      <c r="F28" s="34" t="str">
        <f>IF(E28&lt;20,"ÖS",IF(E28&lt;70,"KE",IF(E28&lt;200,"OR",IF(E28&lt;400,"ÖL"))))</f>
        <v>ÖS</v>
      </c>
      <c r="G28" s="33">
        <v>3</v>
      </c>
      <c r="H28" s="33">
        <v>4</v>
      </c>
      <c r="I28" s="33">
        <v>3</v>
      </c>
      <c r="J28" s="33">
        <f>PRODUCT(G28,H28,I28)</f>
        <v>36</v>
      </c>
      <c r="K28" s="34" t="str">
        <f>IF(J28&lt;20,"ÖS",IF(J28&lt;70,"KE",IF(J28&lt;200,"OR",IF(J28&lt;400,"ÖL"))))</f>
        <v>KE</v>
      </c>
      <c r="L28" s="33">
        <v>1</v>
      </c>
      <c r="M28" s="33">
        <v>4</v>
      </c>
      <c r="N28" s="33">
        <v>1</v>
      </c>
      <c r="O28" s="33">
        <f>PRODUCT(L28,M28,N28)</f>
        <v>4</v>
      </c>
      <c r="P28" s="34" t="str">
        <f>IF(O28&lt;20,"ÖS",IF(O28&lt;70,"KE",IF(O28&lt;200,"OR",IF(O28&lt;400,"ÖL"))))</f>
        <v>ÖS</v>
      </c>
      <c r="Q28" s="33">
        <v>6</v>
      </c>
      <c r="R28" s="33">
        <v>4</v>
      </c>
      <c r="S28" s="33">
        <v>3</v>
      </c>
      <c r="T28" s="33">
        <f>PRODUCT(Q28,R28,S28)</f>
        <v>72</v>
      </c>
      <c r="U28" s="34" t="str">
        <f>IF(T28&lt;20,"ÖS",IF(T28&lt;70,"KE",IF(T28&lt;200,"OR",IF(T28&lt;400,"ÖL"))))</f>
        <v>OR</v>
      </c>
      <c r="V28" s="33">
        <v>1</v>
      </c>
      <c r="W28" s="33">
        <v>4</v>
      </c>
      <c r="X28" s="33">
        <v>4</v>
      </c>
      <c r="Y28" s="33">
        <f>PRODUCT(V28,W28,X28)</f>
        <v>16</v>
      </c>
      <c r="Z28" s="34" t="str">
        <f>IF(Y28&lt;20,"ÖS",IF(Y28&lt;70,"KE",IF(Y28&lt;200,"OR",IF(Y28&lt;400,"ÖL"))))</f>
        <v>ÖS</v>
      </c>
      <c r="AA28" s="7" t="s">
        <v>91</v>
      </c>
      <c r="AB28" s="55"/>
      <c r="AC28" s="33">
        <v>1</v>
      </c>
      <c r="AD28" s="33">
        <v>4</v>
      </c>
      <c r="AE28" s="33">
        <v>2</v>
      </c>
      <c r="AF28" s="33">
        <f>PRODUCT(AC28,AD28,AE28)</f>
        <v>8</v>
      </c>
      <c r="AG28" s="18" t="str">
        <f>IF(AF28&lt;20,"ÖS",IF(AF28&lt;70,"KE",IF(AF28&lt;200,"OR",IF(AF28&lt;400,"ÖN"))))</f>
        <v>ÖS</v>
      </c>
      <c r="AH28" s="33">
        <v>1</v>
      </c>
      <c r="AI28" s="33">
        <v>4</v>
      </c>
      <c r="AJ28" s="33">
        <v>2</v>
      </c>
      <c r="AK28" s="33">
        <f>PRODUCT(AH28,AI28,AJ28)</f>
        <v>8</v>
      </c>
      <c r="AL28" s="18" t="str">
        <f>IF(AK28&lt;20,"ÖS",IF(AK28&lt;70,"KE",IF(AK28&lt;200,"OR",IF(AK28&lt;400,"ÖN"))))</f>
        <v>ÖS</v>
      </c>
      <c r="AM28" s="33">
        <v>1</v>
      </c>
      <c r="AN28" s="33">
        <v>4</v>
      </c>
      <c r="AO28" s="33">
        <v>2</v>
      </c>
      <c r="AP28" s="33">
        <f>PRODUCT(AM28,AN28,AO28)</f>
        <v>8</v>
      </c>
      <c r="AQ28" s="18" t="str">
        <f>IF(AP28&lt;20,"ÖS",IF(AP28&lt;70,"KE",IF(AP28&lt;200,"OR",IF(AP28&lt;400,"ÖN"))))</f>
        <v>ÖS</v>
      </c>
      <c r="AR28" s="33">
        <v>1</v>
      </c>
      <c r="AS28" s="33">
        <v>4</v>
      </c>
      <c r="AT28" s="33">
        <v>4</v>
      </c>
      <c r="AU28" s="33">
        <f>PRODUCT(AR28,AS28,AT28)</f>
        <v>16</v>
      </c>
      <c r="AV28" s="18" t="str">
        <f>IF(AU28&lt;20,"ÖS",IF(AU28&lt;70,"KE",IF(AU28&lt;200,"OR",IF(AU28&lt;400,"ÖN"))))</f>
        <v>ÖS</v>
      </c>
      <c r="AW28" s="33">
        <v>1</v>
      </c>
      <c r="AX28" s="33">
        <v>4</v>
      </c>
      <c r="AY28" s="33">
        <v>2</v>
      </c>
      <c r="AZ28" s="33">
        <f>PRODUCT(AW28,AX28,AY28)</f>
        <v>8</v>
      </c>
      <c r="BA28" s="34" t="str">
        <f>IF(AZ28&lt;20,"ÖS",IF(AZ28&lt;70,"KE",IF(AZ28&lt;200,"OR",IF(AZ28&lt;400,"ÖL"))))</f>
        <v>ÖS</v>
      </c>
      <c r="BB28" s="20"/>
      <c r="BC28" s="17"/>
      <c r="BD28" s="17"/>
      <c r="BE28" s="17"/>
    </row>
    <row r="29" spans="1:57" ht="60" customHeight="1" x14ac:dyDescent="0.4">
      <c r="A29" s="18" t="s">
        <v>36</v>
      </c>
      <c r="B29" s="33">
        <v>3</v>
      </c>
      <c r="C29" s="33">
        <v>4</v>
      </c>
      <c r="D29" s="33">
        <v>4</v>
      </c>
      <c r="E29" s="33">
        <f>PRODUCT(B29,C29,D29)</f>
        <v>48</v>
      </c>
      <c r="F29" s="34" t="str">
        <f>IF(E29&lt;20,"ÖS",IF(E29&lt;70,"KE",IF(E29&lt;200,"OR",IF(E29&lt;400,"ÖL"))))</f>
        <v>KE</v>
      </c>
      <c r="G29" s="33">
        <v>6</v>
      </c>
      <c r="H29" s="33">
        <v>4</v>
      </c>
      <c r="I29" s="33">
        <v>3</v>
      </c>
      <c r="J29" s="33">
        <f>PRODUCT(G29,H29,I29)</f>
        <v>72</v>
      </c>
      <c r="K29" s="34" t="str">
        <f>IF(J29&lt;20,"ÖS",IF(J29&lt;70,"KE",IF(J29&lt;200,"OR",IF(J29&lt;400,"ÖL"))))</f>
        <v>OR</v>
      </c>
      <c r="L29" s="33">
        <v>1</v>
      </c>
      <c r="M29" s="33">
        <v>4</v>
      </c>
      <c r="N29" s="33">
        <v>1</v>
      </c>
      <c r="O29" s="33">
        <f>PRODUCT(L29,M29,N29)</f>
        <v>4</v>
      </c>
      <c r="P29" s="34" t="str">
        <f>IF(O29&lt;20,"ÖS",IF(O29&lt;70,"KE",IF(O29&lt;200,"OR",IF(O29&lt;400,"ÖL"))))</f>
        <v>ÖS</v>
      </c>
      <c r="Q29" s="33">
        <v>1</v>
      </c>
      <c r="R29" s="33">
        <v>4</v>
      </c>
      <c r="S29" s="33">
        <v>4</v>
      </c>
      <c r="T29" s="33">
        <f>PRODUCT(Q29,R29,S29)</f>
        <v>16</v>
      </c>
      <c r="U29" s="34" t="str">
        <f>IF(T29&lt;20,"ÖS",IF(T29&lt;70,"KE",IF(T29&lt;200,"OR",IF(T29&lt;400,"ÖL"))))</f>
        <v>ÖS</v>
      </c>
      <c r="V29" s="33">
        <v>1</v>
      </c>
      <c r="W29" s="33">
        <v>4</v>
      </c>
      <c r="X29" s="33">
        <v>4</v>
      </c>
      <c r="Y29" s="33">
        <f>PRODUCT(V29,W29,X29)</f>
        <v>16</v>
      </c>
      <c r="Z29" s="34" t="str">
        <f>IF(Y29&lt;20,"ÖS",IF(Y29&lt;70,"KE",IF(Y29&lt;200,"OR",IF(Y29&lt;400,"ÖL"))))</f>
        <v>ÖS</v>
      </c>
      <c r="AA29" s="7" t="s">
        <v>92</v>
      </c>
      <c r="AB29" s="55"/>
      <c r="AC29" s="33">
        <v>1</v>
      </c>
      <c r="AD29" s="33">
        <v>4</v>
      </c>
      <c r="AE29" s="33">
        <v>2</v>
      </c>
      <c r="AF29" s="33">
        <f>PRODUCT(AC29,AD29,AE29)</f>
        <v>8</v>
      </c>
      <c r="AG29" s="34" t="str">
        <f>IF(AF29&lt;20,"ÖS",IF(AF29&lt;70,"KE",IF(AF29&lt;200,"OR",IF(AF29&lt;400,"ÖN"))))</f>
        <v>ÖS</v>
      </c>
      <c r="AH29" s="33">
        <v>1</v>
      </c>
      <c r="AI29" s="33">
        <v>4</v>
      </c>
      <c r="AJ29" s="33">
        <v>2</v>
      </c>
      <c r="AK29" s="33">
        <f>PRODUCT(AH29,AI29,AJ29)</f>
        <v>8</v>
      </c>
      <c r="AL29" s="34" t="str">
        <f>IF(AK29&lt;20,"ÖS",IF(AK29&lt;70,"KE",IF(AK29&lt;200,"OR",IF(AK29&lt;400,"ÖN"))))</f>
        <v>ÖS</v>
      </c>
      <c r="AM29" s="33">
        <v>1</v>
      </c>
      <c r="AN29" s="33">
        <v>4</v>
      </c>
      <c r="AO29" s="33">
        <v>1</v>
      </c>
      <c r="AP29" s="33">
        <f>PRODUCT(AM29,AN29,AO29)</f>
        <v>4</v>
      </c>
      <c r="AQ29" s="34" t="str">
        <f>IF(AP29&lt;20,"ÖS",IF(AP29&lt;70,"KE",IF(AP29&lt;200,"OR",IF(AP29&lt;400,"ÖN"))))</f>
        <v>ÖS</v>
      </c>
      <c r="AR29" s="33">
        <v>1</v>
      </c>
      <c r="AS29" s="33">
        <v>4</v>
      </c>
      <c r="AT29" s="33">
        <v>2</v>
      </c>
      <c r="AU29" s="33">
        <f>PRODUCT(AR29,AS29,AT29)</f>
        <v>8</v>
      </c>
      <c r="AV29" s="34" t="str">
        <f>IF(AU29&lt;20,"ÖS",IF(AU29&lt;70,"KE",IF(AU29&lt;200,"OR",IF(AU29&lt;400,"ÖN"))))</f>
        <v>ÖS</v>
      </c>
      <c r="AW29" s="33">
        <v>1</v>
      </c>
      <c r="AX29" s="33">
        <v>4</v>
      </c>
      <c r="AY29" s="33">
        <v>1</v>
      </c>
      <c r="AZ29" s="33">
        <f>PRODUCT(AW29,AX29,AY29)</f>
        <v>4</v>
      </c>
      <c r="BA29" s="34" t="str">
        <f>IF(AZ29&lt;20,"ÖS",IF(AZ29&lt;70,"KE",IF(AZ29&lt;200,"OR",IF(AZ29&lt;400,"ÖN"))))</f>
        <v>ÖS</v>
      </c>
      <c r="BB29" s="20"/>
      <c r="BC29" s="17"/>
      <c r="BD29" s="17"/>
      <c r="BE29" s="17"/>
    </row>
    <row r="30" spans="1:57" ht="50.1" customHeight="1" x14ac:dyDescent="0.3">
      <c r="A30" s="21" t="s">
        <v>66</v>
      </c>
      <c r="B30" s="39"/>
      <c r="C30" s="39"/>
      <c r="D30" s="39"/>
      <c r="E30" s="39"/>
      <c r="F30" s="39"/>
      <c r="G30" s="39"/>
      <c r="H30" s="39"/>
      <c r="I30" s="39"/>
      <c r="J30" s="39"/>
      <c r="K30" s="39"/>
      <c r="L30" s="39"/>
      <c r="M30" s="39"/>
      <c r="N30" s="39"/>
      <c r="O30" s="39"/>
      <c r="P30" s="39"/>
      <c r="Q30" s="39"/>
      <c r="R30" s="39"/>
      <c r="S30" s="39"/>
      <c r="T30" s="39"/>
      <c r="U30" s="39"/>
      <c r="V30" s="39"/>
      <c r="W30" s="39"/>
      <c r="X30" s="39"/>
      <c r="Y30" s="39"/>
      <c r="Z30" s="39"/>
      <c r="AA30" s="2"/>
      <c r="AB30" s="2"/>
      <c r="AC30" s="39"/>
      <c r="AD30" s="39"/>
      <c r="AE30" s="39"/>
      <c r="AF30" s="39"/>
      <c r="AG30" s="39"/>
      <c r="AH30" s="39"/>
      <c r="AI30" s="39"/>
      <c r="AJ30" s="39"/>
      <c r="AK30" s="39"/>
      <c r="AL30" s="39"/>
      <c r="AM30" s="39"/>
      <c r="AN30" s="39"/>
      <c r="AO30" s="39"/>
      <c r="AP30" s="39"/>
      <c r="AQ30" s="39"/>
      <c r="AR30" s="39"/>
      <c r="AS30" s="39"/>
      <c r="AT30" s="39"/>
      <c r="AU30" s="39"/>
      <c r="AV30" s="39"/>
      <c r="AW30" s="39"/>
      <c r="AX30" s="39"/>
      <c r="AY30" s="39"/>
      <c r="AZ30" s="39"/>
      <c r="BA30" s="39"/>
      <c r="BB30" s="20"/>
      <c r="BC30" s="17"/>
      <c r="BD30" s="17"/>
      <c r="BE30" s="17"/>
    </row>
    <row r="31" spans="1:57" ht="134.25" customHeight="1" x14ac:dyDescent="0.4">
      <c r="A31" s="18" t="s">
        <v>70</v>
      </c>
      <c r="B31" s="33">
        <v>3</v>
      </c>
      <c r="C31" s="33">
        <v>15</v>
      </c>
      <c r="D31" s="33">
        <v>2</v>
      </c>
      <c r="E31" s="33">
        <f>PRODUCT(B31,C31,D31)</f>
        <v>90</v>
      </c>
      <c r="F31" s="18" t="str">
        <f>IF(E31&lt;20,"ÖS",IF(E31&lt;70,"KE",IF(E31&lt;200,"OR",IF(E31&lt;400,"ÖN"))))</f>
        <v>OR</v>
      </c>
      <c r="G31" s="33">
        <v>3</v>
      </c>
      <c r="H31" s="33">
        <v>15</v>
      </c>
      <c r="I31" s="33">
        <v>2</v>
      </c>
      <c r="J31" s="33">
        <f>PRODUCT(G31,H31,I31)</f>
        <v>90</v>
      </c>
      <c r="K31" s="18" t="str">
        <f>IF(J31&lt;20,"ÖS",IF(J31&lt;70,"KE",IF(J31&lt;200,"OR",IF(J31&lt;400,"ÖN"))))</f>
        <v>OR</v>
      </c>
      <c r="L31" s="33">
        <v>3</v>
      </c>
      <c r="M31" s="33">
        <v>15</v>
      </c>
      <c r="N31" s="33">
        <v>2</v>
      </c>
      <c r="O31" s="33">
        <f>PRODUCT(L31,M31,N31)</f>
        <v>90</v>
      </c>
      <c r="P31" s="18" t="str">
        <f>IF(O31&lt;20,"ÖS",IF(O31&lt;70,"KE",IF(O31&lt;200,"OR",IF(O31&lt;400,"ÖN"))))</f>
        <v>OR</v>
      </c>
      <c r="Q31" s="33">
        <v>3</v>
      </c>
      <c r="R31" s="33">
        <v>15</v>
      </c>
      <c r="S31" s="33">
        <v>2</v>
      </c>
      <c r="T31" s="33">
        <f>PRODUCT(Q31,R31,S31)</f>
        <v>90</v>
      </c>
      <c r="U31" s="18" t="str">
        <f>IF(T31&lt;20,"ÖS",IF(T31&lt;70,"KE",IF(T31&lt;200,"OR",IF(T31&lt;400,"ÖN"))))</f>
        <v>OR</v>
      </c>
      <c r="V31" s="33">
        <v>3</v>
      </c>
      <c r="W31" s="33">
        <v>15</v>
      </c>
      <c r="X31" s="33">
        <v>2</v>
      </c>
      <c r="Y31" s="33">
        <f t="shared" ref="Y31:Y38" si="0">PRODUCT(V31,W31,X31)</f>
        <v>90</v>
      </c>
      <c r="Z31" s="18" t="str">
        <f t="shared" ref="Z31:Z38" si="1">IF(Y31&lt;20,"ÖS",IF(Y31&lt;70,"KE",IF(Y31&lt;200,"OR",IF(Y31&lt;400,"ÖN"))))</f>
        <v>OR</v>
      </c>
      <c r="AA31" s="56" t="s">
        <v>94</v>
      </c>
      <c r="AB31" s="36" t="s">
        <v>95</v>
      </c>
      <c r="AC31" s="33">
        <v>1</v>
      </c>
      <c r="AD31" s="33">
        <v>7</v>
      </c>
      <c r="AE31" s="33">
        <v>1</v>
      </c>
      <c r="AF31" s="33">
        <f t="shared" ref="AF31:AF38" si="2">PRODUCT(AC31,AD31,AE31)</f>
        <v>7</v>
      </c>
      <c r="AG31" s="18" t="str">
        <f t="shared" ref="AG31:AG38" si="3">IF(AF31&lt;20,"ÖS",IF(AF31&lt;70,"KE",IF(AF31&lt;200,"OR",IF(AF31&lt;400,"ÖN"))))</f>
        <v>ÖS</v>
      </c>
      <c r="AH31" s="33">
        <v>1</v>
      </c>
      <c r="AI31" s="33">
        <v>7</v>
      </c>
      <c r="AJ31" s="33">
        <v>1</v>
      </c>
      <c r="AK31" s="33">
        <f t="shared" ref="AK31:AK38" si="4">PRODUCT(AH31,AI31,AJ31)</f>
        <v>7</v>
      </c>
      <c r="AL31" s="18" t="str">
        <f t="shared" ref="AL31:AL38" si="5">IF(AK31&lt;20,"ÖS",IF(AK31&lt;70,"KE",IF(AK31&lt;200,"OR",IF(AK31&lt;400,"ÖN"))))</f>
        <v>ÖS</v>
      </c>
      <c r="AM31" s="33">
        <v>1</v>
      </c>
      <c r="AN31" s="33">
        <v>7</v>
      </c>
      <c r="AO31" s="33">
        <v>1</v>
      </c>
      <c r="AP31" s="33">
        <f t="shared" ref="AP31:AP38" si="6">PRODUCT(AM31,AN31,AO31)</f>
        <v>7</v>
      </c>
      <c r="AQ31" s="18" t="str">
        <f t="shared" ref="AQ31:AQ38" si="7">IF(AP31&lt;20,"ÖS",IF(AP31&lt;70,"KE",IF(AP31&lt;200,"OR",IF(AP31&lt;400,"ÖN"))))</f>
        <v>ÖS</v>
      </c>
      <c r="AR31" s="33">
        <v>1</v>
      </c>
      <c r="AS31" s="33">
        <v>7</v>
      </c>
      <c r="AT31" s="33">
        <v>3</v>
      </c>
      <c r="AU31" s="33">
        <f t="shared" ref="AU31:AU38" si="8">PRODUCT(AR31,AS31,AT31)</f>
        <v>21</v>
      </c>
      <c r="AV31" s="18" t="str">
        <f t="shared" ref="AV31:AV38" si="9">IF(AU31&lt;20,"ÖS",IF(AU31&lt;70,"KE",IF(AU31&lt;200,"OR",IF(AU31&lt;400,"ÖN"))))</f>
        <v>KE</v>
      </c>
      <c r="AW31" s="33">
        <v>1</v>
      </c>
      <c r="AX31" s="33">
        <v>7</v>
      </c>
      <c r="AY31" s="33">
        <v>1</v>
      </c>
      <c r="AZ31" s="33">
        <f t="shared" ref="AZ31:AZ38" si="10">PRODUCT(AW31,AX31,AY31)</f>
        <v>7</v>
      </c>
      <c r="BA31" s="18" t="str">
        <f t="shared" ref="BA31:BA38" si="11">IF(AZ31&lt;20,"ÖS",IF(AZ31&lt;70,"KE",IF(AZ31&lt;200,"OR",IF(AZ31&lt;400,"ÖN"))))</f>
        <v>ÖS</v>
      </c>
      <c r="BB31" s="20"/>
      <c r="BC31" s="17"/>
      <c r="BD31" s="17"/>
      <c r="BE31" s="17"/>
    </row>
    <row r="32" spans="1:57" ht="75" customHeight="1" x14ac:dyDescent="0.4">
      <c r="A32" s="18" t="s">
        <v>37</v>
      </c>
      <c r="B32" s="33">
        <v>3</v>
      </c>
      <c r="C32" s="33">
        <v>15</v>
      </c>
      <c r="D32" s="33">
        <v>2</v>
      </c>
      <c r="E32" s="33">
        <f>PRODUCT(B32,C32,D32)</f>
        <v>90</v>
      </c>
      <c r="F32" s="18" t="str">
        <f>IF(E32&lt;20,"ÖS",IF(E32&lt;70,"KE",IF(E32&lt;200,"OR",IF(E32&lt;400,"ÖN"))))</f>
        <v>OR</v>
      </c>
      <c r="G32" s="33">
        <v>3</v>
      </c>
      <c r="H32" s="33">
        <v>15</v>
      </c>
      <c r="I32" s="33">
        <v>2</v>
      </c>
      <c r="J32" s="33">
        <f>PRODUCT(G32,H32,I32)</f>
        <v>90</v>
      </c>
      <c r="K32" s="18" t="str">
        <f>IF(J32&lt;20,"ÖS",IF(J32&lt;70,"KE",IF(J32&lt;200,"OR",IF(J32&lt;400,"ÖN"))))</f>
        <v>OR</v>
      </c>
      <c r="L32" s="33">
        <v>3</v>
      </c>
      <c r="M32" s="33">
        <v>15</v>
      </c>
      <c r="N32" s="33">
        <v>2</v>
      </c>
      <c r="O32" s="33">
        <f>PRODUCT(L32,M32,N32)</f>
        <v>90</v>
      </c>
      <c r="P32" s="18" t="str">
        <f>IF(O32&lt;20,"ÖS",IF(O32&lt;70,"KE",IF(O32&lt;200,"OR",IF(O32&lt;400,"ÖN"))))</f>
        <v>OR</v>
      </c>
      <c r="Q32" s="33">
        <v>3</v>
      </c>
      <c r="R32" s="33">
        <v>15</v>
      </c>
      <c r="S32" s="33">
        <v>2</v>
      </c>
      <c r="T32" s="33">
        <f>PRODUCT(Q32,R32,S32)</f>
        <v>90</v>
      </c>
      <c r="U32" s="18" t="str">
        <f>IF(T32&lt;20,"ÖS",IF(T32&lt;70,"KE",IF(T32&lt;200,"OR",IF(T32&lt;400,"ÖN"))))</f>
        <v>OR</v>
      </c>
      <c r="V32" s="33">
        <v>3</v>
      </c>
      <c r="W32" s="33">
        <v>15</v>
      </c>
      <c r="X32" s="33">
        <v>2</v>
      </c>
      <c r="Y32" s="33">
        <f t="shared" si="0"/>
        <v>90</v>
      </c>
      <c r="Z32" s="18" t="str">
        <f t="shared" si="1"/>
        <v>OR</v>
      </c>
      <c r="AA32" s="57"/>
      <c r="AB32" s="58"/>
      <c r="AC32" s="33">
        <v>1</v>
      </c>
      <c r="AD32" s="33">
        <v>7</v>
      </c>
      <c r="AE32" s="33">
        <v>2</v>
      </c>
      <c r="AF32" s="33">
        <f t="shared" si="2"/>
        <v>14</v>
      </c>
      <c r="AG32" s="18" t="str">
        <f t="shared" si="3"/>
        <v>ÖS</v>
      </c>
      <c r="AH32" s="33">
        <v>1</v>
      </c>
      <c r="AI32" s="33">
        <v>7</v>
      </c>
      <c r="AJ32" s="33">
        <v>2</v>
      </c>
      <c r="AK32" s="33">
        <f t="shared" si="4"/>
        <v>14</v>
      </c>
      <c r="AL32" s="18" t="str">
        <f t="shared" si="5"/>
        <v>ÖS</v>
      </c>
      <c r="AM32" s="33">
        <v>1</v>
      </c>
      <c r="AN32" s="33">
        <v>7</v>
      </c>
      <c r="AO32" s="33">
        <v>2</v>
      </c>
      <c r="AP32" s="33">
        <f t="shared" si="6"/>
        <v>14</v>
      </c>
      <c r="AQ32" s="18" t="str">
        <f t="shared" si="7"/>
        <v>ÖS</v>
      </c>
      <c r="AR32" s="33">
        <v>1</v>
      </c>
      <c r="AS32" s="33">
        <v>7</v>
      </c>
      <c r="AT32" s="33">
        <v>2</v>
      </c>
      <c r="AU32" s="33">
        <f t="shared" si="8"/>
        <v>14</v>
      </c>
      <c r="AV32" s="18" t="str">
        <f t="shared" si="9"/>
        <v>ÖS</v>
      </c>
      <c r="AW32" s="33">
        <v>1</v>
      </c>
      <c r="AX32" s="33">
        <v>7</v>
      </c>
      <c r="AY32" s="33">
        <v>2</v>
      </c>
      <c r="AZ32" s="33">
        <f t="shared" si="10"/>
        <v>14</v>
      </c>
      <c r="BA32" s="18" t="str">
        <f t="shared" si="11"/>
        <v>ÖS</v>
      </c>
      <c r="BB32" s="20"/>
      <c r="BC32" s="17"/>
      <c r="BD32" s="17"/>
      <c r="BE32" s="17"/>
    </row>
    <row r="33" spans="1:57" ht="82.5" customHeight="1" x14ac:dyDescent="0.4">
      <c r="A33" s="18" t="s">
        <v>38</v>
      </c>
      <c r="B33" s="33">
        <v>1</v>
      </c>
      <c r="C33" s="33">
        <v>15</v>
      </c>
      <c r="D33" s="33">
        <v>6</v>
      </c>
      <c r="E33" s="33">
        <f t="shared" ref="E33:E38" si="12">PRODUCT(B33,C33,D33)</f>
        <v>90</v>
      </c>
      <c r="F33" s="18" t="str">
        <f t="shared" ref="F33:F38" si="13">IF(E33&lt;20,"ÖS",IF(E33&lt;70,"KE",IF(E33&lt;200,"OR",IF(E33&lt;400,"ÖN"))))</f>
        <v>OR</v>
      </c>
      <c r="G33" s="33">
        <v>3</v>
      </c>
      <c r="H33" s="33">
        <v>15</v>
      </c>
      <c r="I33" s="33">
        <v>6</v>
      </c>
      <c r="J33" s="33">
        <f t="shared" ref="J33:J38" si="14">PRODUCT(G33,H33,I33)</f>
        <v>270</v>
      </c>
      <c r="K33" s="18" t="str">
        <f t="shared" ref="K33:K38" si="15">IF(J33&lt;20,"ÖS",IF(J33&lt;70,"KE",IF(J33&lt;200,"OR",IF(J33&lt;400,"ÖN"))))</f>
        <v>ÖN</v>
      </c>
      <c r="L33" s="33">
        <v>1</v>
      </c>
      <c r="M33" s="33">
        <v>15</v>
      </c>
      <c r="N33" s="33">
        <v>2</v>
      </c>
      <c r="O33" s="33">
        <f t="shared" ref="O33:O38" si="16">PRODUCT(L33,M33,N33)</f>
        <v>30</v>
      </c>
      <c r="P33" s="18" t="str">
        <f t="shared" ref="P33:P38" si="17">IF(O33&lt;20,"ÖS",IF(O33&lt;70,"KE",IF(O33&lt;200,"OR",IF(O33&lt;400,"ÖN"))))</f>
        <v>KE</v>
      </c>
      <c r="Q33" s="33">
        <v>3</v>
      </c>
      <c r="R33" s="33">
        <v>15</v>
      </c>
      <c r="S33" s="33">
        <v>6</v>
      </c>
      <c r="T33" s="33">
        <f t="shared" ref="T33:T38" si="18">PRODUCT(Q33,R33,S33)</f>
        <v>270</v>
      </c>
      <c r="U33" s="18" t="str">
        <f t="shared" ref="U33:U38" si="19">IF(T33&lt;20,"ÖS",IF(T33&lt;70,"KE",IF(T33&lt;200,"OR",IF(T33&lt;400,"ÖN"))))</f>
        <v>ÖN</v>
      </c>
      <c r="V33" s="33">
        <v>1</v>
      </c>
      <c r="W33" s="33">
        <v>15</v>
      </c>
      <c r="X33" s="33">
        <v>2</v>
      </c>
      <c r="Y33" s="33">
        <f t="shared" si="0"/>
        <v>30</v>
      </c>
      <c r="Z33" s="18" t="str">
        <f t="shared" si="1"/>
        <v>KE</v>
      </c>
      <c r="AA33" s="57"/>
      <c r="AB33" s="58"/>
      <c r="AC33" s="33">
        <v>1</v>
      </c>
      <c r="AD33" s="33">
        <v>15</v>
      </c>
      <c r="AE33" s="33">
        <v>3</v>
      </c>
      <c r="AF33" s="33">
        <f t="shared" si="2"/>
        <v>45</v>
      </c>
      <c r="AG33" s="18" t="str">
        <f t="shared" si="3"/>
        <v>KE</v>
      </c>
      <c r="AH33" s="33">
        <v>1</v>
      </c>
      <c r="AI33" s="33">
        <v>15</v>
      </c>
      <c r="AJ33" s="33">
        <v>3</v>
      </c>
      <c r="AK33" s="33">
        <f t="shared" si="4"/>
        <v>45</v>
      </c>
      <c r="AL33" s="18" t="str">
        <f t="shared" si="5"/>
        <v>KE</v>
      </c>
      <c r="AM33" s="33">
        <v>1</v>
      </c>
      <c r="AN33" s="33">
        <v>15</v>
      </c>
      <c r="AO33" s="33">
        <v>2</v>
      </c>
      <c r="AP33" s="33">
        <f t="shared" si="6"/>
        <v>30</v>
      </c>
      <c r="AQ33" s="18" t="str">
        <f t="shared" si="7"/>
        <v>KE</v>
      </c>
      <c r="AR33" s="33">
        <v>1</v>
      </c>
      <c r="AS33" s="33">
        <v>15</v>
      </c>
      <c r="AT33" s="33">
        <v>3</v>
      </c>
      <c r="AU33" s="33">
        <f t="shared" si="8"/>
        <v>45</v>
      </c>
      <c r="AV33" s="18" t="str">
        <f t="shared" si="9"/>
        <v>KE</v>
      </c>
      <c r="AW33" s="33">
        <v>1</v>
      </c>
      <c r="AX33" s="33">
        <v>15</v>
      </c>
      <c r="AY33" s="33">
        <v>2</v>
      </c>
      <c r="AZ33" s="33">
        <f t="shared" si="10"/>
        <v>30</v>
      </c>
      <c r="BA33" s="18" t="str">
        <f t="shared" si="11"/>
        <v>KE</v>
      </c>
      <c r="BB33" s="20"/>
      <c r="BC33" s="17"/>
      <c r="BD33" s="17"/>
      <c r="BE33" s="17"/>
    </row>
    <row r="34" spans="1:57" ht="60" customHeight="1" x14ac:dyDescent="0.4">
      <c r="A34" s="18" t="s">
        <v>39</v>
      </c>
      <c r="B34" s="33">
        <v>1</v>
      </c>
      <c r="C34" s="33">
        <v>15</v>
      </c>
      <c r="D34" s="33">
        <v>6</v>
      </c>
      <c r="E34" s="33">
        <f t="shared" si="12"/>
        <v>90</v>
      </c>
      <c r="F34" s="18" t="str">
        <f t="shared" si="13"/>
        <v>OR</v>
      </c>
      <c r="G34" s="33">
        <v>3</v>
      </c>
      <c r="H34" s="33">
        <v>15</v>
      </c>
      <c r="I34" s="33">
        <v>6</v>
      </c>
      <c r="J34" s="33">
        <f t="shared" si="14"/>
        <v>270</v>
      </c>
      <c r="K34" s="18" t="str">
        <f t="shared" si="15"/>
        <v>ÖN</v>
      </c>
      <c r="L34" s="33">
        <v>1</v>
      </c>
      <c r="M34" s="33">
        <v>15</v>
      </c>
      <c r="N34" s="33">
        <v>2</v>
      </c>
      <c r="O34" s="33">
        <f t="shared" si="16"/>
        <v>30</v>
      </c>
      <c r="P34" s="18" t="str">
        <f t="shared" si="17"/>
        <v>KE</v>
      </c>
      <c r="Q34" s="33">
        <v>3</v>
      </c>
      <c r="R34" s="33">
        <v>15</v>
      </c>
      <c r="S34" s="33">
        <v>6</v>
      </c>
      <c r="T34" s="33">
        <f t="shared" si="18"/>
        <v>270</v>
      </c>
      <c r="U34" s="18" t="str">
        <f t="shared" si="19"/>
        <v>ÖN</v>
      </c>
      <c r="V34" s="33">
        <v>1</v>
      </c>
      <c r="W34" s="33">
        <v>15</v>
      </c>
      <c r="X34" s="33">
        <v>2</v>
      </c>
      <c r="Y34" s="33">
        <f t="shared" si="0"/>
        <v>30</v>
      </c>
      <c r="Z34" s="18" t="str">
        <f t="shared" si="1"/>
        <v>KE</v>
      </c>
      <c r="AA34" s="57"/>
      <c r="AB34" s="58"/>
      <c r="AC34" s="33">
        <v>1</v>
      </c>
      <c r="AD34" s="33">
        <v>15</v>
      </c>
      <c r="AE34" s="33">
        <v>3</v>
      </c>
      <c r="AF34" s="33">
        <f t="shared" si="2"/>
        <v>45</v>
      </c>
      <c r="AG34" s="18" t="str">
        <f t="shared" si="3"/>
        <v>KE</v>
      </c>
      <c r="AH34" s="33">
        <v>1</v>
      </c>
      <c r="AI34" s="33">
        <v>15</v>
      </c>
      <c r="AJ34" s="33">
        <v>3</v>
      </c>
      <c r="AK34" s="33">
        <f t="shared" si="4"/>
        <v>45</v>
      </c>
      <c r="AL34" s="18" t="str">
        <f t="shared" si="5"/>
        <v>KE</v>
      </c>
      <c r="AM34" s="33">
        <v>1</v>
      </c>
      <c r="AN34" s="33">
        <v>15</v>
      </c>
      <c r="AO34" s="33">
        <v>2</v>
      </c>
      <c r="AP34" s="33">
        <f t="shared" si="6"/>
        <v>30</v>
      </c>
      <c r="AQ34" s="18" t="str">
        <f t="shared" si="7"/>
        <v>KE</v>
      </c>
      <c r="AR34" s="33">
        <v>1</v>
      </c>
      <c r="AS34" s="33">
        <v>15</v>
      </c>
      <c r="AT34" s="33">
        <v>3</v>
      </c>
      <c r="AU34" s="33">
        <f t="shared" si="8"/>
        <v>45</v>
      </c>
      <c r="AV34" s="18" t="str">
        <f t="shared" si="9"/>
        <v>KE</v>
      </c>
      <c r="AW34" s="33">
        <v>1</v>
      </c>
      <c r="AX34" s="33">
        <v>15</v>
      </c>
      <c r="AY34" s="33">
        <v>2</v>
      </c>
      <c r="AZ34" s="33">
        <f t="shared" si="10"/>
        <v>30</v>
      </c>
      <c r="BA34" s="18" t="str">
        <f t="shared" si="11"/>
        <v>KE</v>
      </c>
      <c r="BB34" s="20"/>
      <c r="BC34" s="17"/>
      <c r="BD34" s="17"/>
      <c r="BE34" s="17"/>
    </row>
    <row r="35" spans="1:57" ht="60" customHeight="1" x14ac:dyDescent="0.4">
      <c r="A35" s="18" t="s">
        <v>40</v>
      </c>
      <c r="B35" s="33">
        <v>1</v>
      </c>
      <c r="C35" s="33">
        <v>15</v>
      </c>
      <c r="D35" s="33">
        <v>3</v>
      </c>
      <c r="E35" s="33">
        <f t="shared" si="12"/>
        <v>45</v>
      </c>
      <c r="F35" s="18" t="str">
        <f t="shared" si="13"/>
        <v>KE</v>
      </c>
      <c r="G35" s="33">
        <v>3</v>
      </c>
      <c r="H35" s="33">
        <v>15</v>
      </c>
      <c r="I35" s="33">
        <v>4</v>
      </c>
      <c r="J35" s="33">
        <f t="shared" si="14"/>
        <v>180</v>
      </c>
      <c r="K35" s="18" t="str">
        <f t="shared" si="15"/>
        <v>OR</v>
      </c>
      <c r="L35" s="33">
        <v>1</v>
      </c>
      <c r="M35" s="33">
        <v>15</v>
      </c>
      <c r="N35" s="33">
        <v>2</v>
      </c>
      <c r="O35" s="33">
        <f t="shared" si="16"/>
        <v>30</v>
      </c>
      <c r="P35" s="18" t="str">
        <f t="shared" si="17"/>
        <v>KE</v>
      </c>
      <c r="Q35" s="33">
        <v>1</v>
      </c>
      <c r="R35" s="33">
        <v>15</v>
      </c>
      <c r="S35" s="33">
        <v>1</v>
      </c>
      <c r="T35" s="33">
        <f t="shared" si="18"/>
        <v>15</v>
      </c>
      <c r="U35" s="18" t="str">
        <f t="shared" si="19"/>
        <v>ÖS</v>
      </c>
      <c r="V35" s="33">
        <v>1</v>
      </c>
      <c r="W35" s="33">
        <v>15</v>
      </c>
      <c r="X35" s="33">
        <v>2</v>
      </c>
      <c r="Y35" s="33">
        <f t="shared" si="0"/>
        <v>30</v>
      </c>
      <c r="Z35" s="18" t="str">
        <f t="shared" si="1"/>
        <v>KE</v>
      </c>
      <c r="AA35" s="57"/>
      <c r="AB35" s="58"/>
      <c r="AC35" s="33">
        <v>1</v>
      </c>
      <c r="AD35" s="33">
        <v>15</v>
      </c>
      <c r="AE35" s="33">
        <v>3</v>
      </c>
      <c r="AF35" s="33">
        <f t="shared" si="2"/>
        <v>45</v>
      </c>
      <c r="AG35" s="18" t="str">
        <f t="shared" si="3"/>
        <v>KE</v>
      </c>
      <c r="AH35" s="33">
        <v>1</v>
      </c>
      <c r="AI35" s="33">
        <v>15</v>
      </c>
      <c r="AJ35" s="33">
        <v>4</v>
      </c>
      <c r="AK35" s="33">
        <f t="shared" si="4"/>
        <v>60</v>
      </c>
      <c r="AL35" s="18" t="str">
        <f t="shared" si="5"/>
        <v>KE</v>
      </c>
      <c r="AM35" s="33">
        <v>1</v>
      </c>
      <c r="AN35" s="33">
        <v>15</v>
      </c>
      <c r="AO35" s="33">
        <v>2</v>
      </c>
      <c r="AP35" s="33">
        <f t="shared" si="6"/>
        <v>30</v>
      </c>
      <c r="AQ35" s="18" t="str">
        <f t="shared" si="7"/>
        <v>KE</v>
      </c>
      <c r="AR35" s="33">
        <v>1</v>
      </c>
      <c r="AS35" s="33">
        <v>15</v>
      </c>
      <c r="AT35" s="33">
        <v>1</v>
      </c>
      <c r="AU35" s="33">
        <f t="shared" si="8"/>
        <v>15</v>
      </c>
      <c r="AV35" s="18" t="str">
        <f t="shared" si="9"/>
        <v>ÖS</v>
      </c>
      <c r="AW35" s="33">
        <v>1</v>
      </c>
      <c r="AX35" s="33">
        <v>15</v>
      </c>
      <c r="AY35" s="33">
        <v>2</v>
      </c>
      <c r="AZ35" s="33">
        <f t="shared" si="10"/>
        <v>30</v>
      </c>
      <c r="BA35" s="18" t="str">
        <f t="shared" si="11"/>
        <v>KE</v>
      </c>
      <c r="BB35" s="20"/>
      <c r="BC35" s="17"/>
      <c r="BD35" s="17"/>
      <c r="BE35" s="17"/>
    </row>
    <row r="36" spans="1:57" ht="93.75" customHeight="1" x14ac:dyDescent="0.4">
      <c r="A36" s="18" t="s">
        <v>41</v>
      </c>
      <c r="B36" s="33">
        <v>0.5</v>
      </c>
      <c r="C36" s="33">
        <v>15</v>
      </c>
      <c r="D36" s="33">
        <v>0.5</v>
      </c>
      <c r="E36" s="33">
        <f t="shared" si="12"/>
        <v>3.75</v>
      </c>
      <c r="F36" s="18" t="str">
        <f t="shared" si="13"/>
        <v>ÖS</v>
      </c>
      <c r="G36" s="33">
        <v>3</v>
      </c>
      <c r="H36" s="33">
        <v>15</v>
      </c>
      <c r="I36" s="33">
        <v>3</v>
      </c>
      <c r="J36" s="33">
        <f t="shared" si="14"/>
        <v>135</v>
      </c>
      <c r="K36" s="18" t="str">
        <f t="shared" si="15"/>
        <v>OR</v>
      </c>
      <c r="L36" s="33">
        <v>3</v>
      </c>
      <c r="M36" s="33">
        <v>15</v>
      </c>
      <c r="N36" s="33">
        <v>2</v>
      </c>
      <c r="O36" s="33">
        <f t="shared" si="16"/>
        <v>90</v>
      </c>
      <c r="P36" s="18" t="str">
        <f t="shared" si="17"/>
        <v>OR</v>
      </c>
      <c r="Q36" s="33">
        <v>3</v>
      </c>
      <c r="R36" s="33">
        <v>15</v>
      </c>
      <c r="S36" s="33">
        <v>6</v>
      </c>
      <c r="T36" s="33">
        <f t="shared" si="18"/>
        <v>270</v>
      </c>
      <c r="U36" s="18" t="str">
        <f t="shared" si="19"/>
        <v>ÖN</v>
      </c>
      <c r="V36" s="33">
        <v>3</v>
      </c>
      <c r="W36" s="33">
        <v>15</v>
      </c>
      <c r="X36" s="33">
        <v>2</v>
      </c>
      <c r="Y36" s="33">
        <f t="shared" si="0"/>
        <v>90</v>
      </c>
      <c r="Z36" s="18" t="str">
        <f t="shared" si="1"/>
        <v>OR</v>
      </c>
      <c r="AA36" s="57"/>
      <c r="AB36" s="58"/>
      <c r="AC36" s="33">
        <v>0.5</v>
      </c>
      <c r="AD36" s="33">
        <v>15</v>
      </c>
      <c r="AE36" s="33">
        <v>0.5</v>
      </c>
      <c r="AF36" s="33">
        <f t="shared" si="2"/>
        <v>3.75</v>
      </c>
      <c r="AG36" s="18" t="str">
        <f t="shared" si="3"/>
        <v>ÖS</v>
      </c>
      <c r="AH36" s="33">
        <v>1</v>
      </c>
      <c r="AI36" s="33">
        <v>15</v>
      </c>
      <c r="AJ36" s="33">
        <v>3</v>
      </c>
      <c r="AK36" s="33">
        <f t="shared" si="4"/>
        <v>45</v>
      </c>
      <c r="AL36" s="18" t="str">
        <f t="shared" si="5"/>
        <v>KE</v>
      </c>
      <c r="AM36" s="33">
        <v>1</v>
      </c>
      <c r="AN36" s="33">
        <v>15</v>
      </c>
      <c r="AO36" s="33">
        <v>2</v>
      </c>
      <c r="AP36" s="33">
        <f t="shared" si="6"/>
        <v>30</v>
      </c>
      <c r="AQ36" s="18" t="str">
        <f t="shared" si="7"/>
        <v>KE</v>
      </c>
      <c r="AR36" s="33">
        <v>1</v>
      </c>
      <c r="AS36" s="33">
        <v>15</v>
      </c>
      <c r="AT36" s="33">
        <v>3</v>
      </c>
      <c r="AU36" s="33">
        <f t="shared" si="8"/>
        <v>45</v>
      </c>
      <c r="AV36" s="18" t="str">
        <f t="shared" si="9"/>
        <v>KE</v>
      </c>
      <c r="AW36" s="33">
        <v>1</v>
      </c>
      <c r="AX36" s="33">
        <v>15</v>
      </c>
      <c r="AY36" s="33">
        <v>2</v>
      </c>
      <c r="AZ36" s="33">
        <f t="shared" si="10"/>
        <v>30</v>
      </c>
      <c r="BA36" s="18" t="str">
        <f t="shared" si="11"/>
        <v>KE</v>
      </c>
      <c r="BB36" s="20"/>
      <c r="BC36" s="17"/>
      <c r="BD36" s="17"/>
      <c r="BE36" s="17"/>
    </row>
    <row r="37" spans="1:57" ht="60" customHeight="1" x14ac:dyDescent="0.4">
      <c r="A37" s="18" t="s">
        <v>42</v>
      </c>
      <c r="B37" s="33">
        <v>0.5</v>
      </c>
      <c r="C37" s="33">
        <v>15</v>
      </c>
      <c r="D37" s="33">
        <v>0.5</v>
      </c>
      <c r="E37" s="33">
        <f t="shared" si="12"/>
        <v>3.75</v>
      </c>
      <c r="F37" s="18" t="str">
        <f t="shared" si="13"/>
        <v>ÖS</v>
      </c>
      <c r="G37" s="33">
        <v>1</v>
      </c>
      <c r="H37" s="33">
        <v>15</v>
      </c>
      <c r="I37" s="33">
        <v>2</v>
      </c>
      <c r="J37" s="33">
        <f t="shared" si="14"/>
        <v>30</v>
      </c>
      <c r="K37" s="18" t="str">
        <f t="shared" si="15"/>
        <v>KE</v>
      </c>
      <c r="L37" s="33">
        <v>6</v>
      </c>
      <c r="M37" s="33">
        <v>15</v>
      </c>
      <c r="N37" s="33">
        <v>4</v>
      </c>
      <c r="O37" s="33">
        <f t="shared" si="16"/>
        <v>360</v>
      </c>
      <c r="P37" s="18" t="str">
        <f t="shared" si="17"/>
        <v>ÖN</v>
      </c>
      <c r="Q37" s="33">
        <v>0</v>
      </c>
      <c r="R37" s="33">
        <v>15</v>
      </c>
      <c r="S37" s="33">
        <v>0</v>
      </c>
      <c r="T37" s="33">
        <f t="shared" si="18"/>
        <v>0</v>
      </c>
      <c r="U37" s="18" t="str">
        <f t="shared" si="19"/>
        <v>ÖS</v>
      </c>
      <c r="V37" s="33">
        <v>1</v>
      </c>
      <c r="W37" s="33">
        <v>15</v>
      </c>
      <c r="X37" s="33">
        <v>2</v>
      </c>
      <c r="Y37" s="33">
        <f t="shared" si="0"/>
        <v>30</v>
      </c>
      <c r="Z37" s="18" t="str">
        <f t="shared" si="1"/>
        <v>KE</v>
      </c>
      <c r="AA37" s="57"/>
      <c r="AB37" s="58"/>
      <c r="AC37" s="33">
        <v>0.5</v>
      </c>
      <c r="AD37" s="33">
        <v>15</v>
      </c>
      <c r="AE37" s="33">
        <v>0.5</v>
      </c>
      <c r="AF37" s="33">
        <f t="shared" si="2"/>
        <v>3.75</v>
      </c>
      <c r="AG37" s="18" t="str">
        <f t="shared" si="3"/>
        <v>ÖS</v>
      </c>
      <c r="AH37" s="33">
        <v>1</v>
      </c>
      <c r="AI37" s="33">
        <v>15</v>
      </c>
      <c r="AJ37" s="33">
        <v>2</v>
      </c>
      <c r="AK37" s="33">
        <f t="shared" si="4"/>
        <v>30</v>
      </c>
      <c r="AL37" s="18" t="str">
        <f t="shared" si="5"/>
        <v>KE</v>
      </c>
      <c r="AM37" s="33">
        <v>2</v>
      </c>
      <c r="AN37" s="33">
        <v>15</v>
      </c>
      <c r="AO37" s="33">
        <v>2</v>
      </c>
      <c r="AP37" s="33">
        <f t="shared" si="6"/>
        <v>60</v>
      </c>
      <c r="AQ37" s="18" t="str">
        <f t="shared" si="7"/>
        <v>KE</v>
      </c>
      <c r="AR37" s="33">
        <v>0</v>
      </c>
      <c r="AS37" s="33">
        <v>15</v>
      </c>
      <c r="AT37" s="33">
        <v>0</v>
      </c>
      <c r="AU37" s="33">
        <f t="shared" si="8"/>
        <v>0</v>
      </c>
      <c r="AV37" s="18" t="str">
        <f t="shared" si="9"/>
        <v>ÖS</v>
      </c>
      <c r="AW37" s="33">
        <v>2</v>
      </c>
      <c r="AX37" s="33">
        <v>15</v>
      </c>
      <c r="AY37" s="33">
        <v>2</v>
      </c>
      <c r="AZ37" s="33">
        <f t="shared" si="10"/>
        <v>60</v>
      </c>
      <c r="BA37" s="18" t="str">
        <f t="shared" si="11"/>
        <v>KE</v>
      </c>
      <c r="BB37" s="20"/>
      <c r="BC37" s="17"/>
      <c r="BD37" s="17"/>
      <c r="BE37" s="17"/>
    </row>
    <row r="38" spans="1:57" ht="80.099999999999994" customHeight="1" x14ac:dyDescent="0.4">
      <c r="A38" s="18" t="s">
        <v>43</v>
      </c>
      <c r="B38" s="33">
        <v>2</v>
      </c>
      <c r="C38" s="33">
        <v>7</v>
      </c>
      <c r="D38" s="33">
        <v>6</v>
      </c>
      <c r="E38" s="33">
        <f t="shared" si="12"/>
        <v>84</v>
      </c>
      <c r="F38" s="18" t="str">
        <f t="shared" si="13"/>
        <v>OR</v>
      </c>
      <c r="G38" s="33">
        <v>2</v>
      </c>
      <c r="H38" s="33">
        <v>7</v>
      </c>
      <c r="I38" s="33">
        <v>6</v>
      </c>
      <c r="J38" s="33">
        <f t="shared" si="14"/>
        <v>84</v>
      </c>
      <c r="K38" s="18" t="str">
        <f t="shared" si="15"/>
        <v>OR</v>
      </c>
      <c r="L38" s="33">
        <v>2</v>
      </c>
      <c r="M38" s="33">
        <v>7</v>
      </c>
      <c r="N38" s="33">
        <v>6</v>
      </c>
      <c r="O38" s="33">
        <f t="shared" si="16"/>
        <v>84</v>
      </c>
      <c r="P38" s="18" t="str">
        <f t="shared" si="17"/>
        <v>OR</v>
      </c>
      <c r="Q38" s="33">
        <v>3</v>
      </c>
      <c r="R38" s="33">
        <v>7</v>
      </c>
      <c r="S38" s="33">
        <v>6</v>
      </c>
      <c r="T38" s="33">
        <f t="shared" si="18"/>
        <v>126</v>
      </c>
      <c r="U38" s="18" t="str">
        <f t="shared" si="19"/>
        <v>OR</v>
      </c>
      <c r="V38" s="33">
        <v>2</v>
      </c>
      <c r="W38" s="33">
        <v>7</v>
      </c>
      <c r="X38" s="33">
        <v>6</v>
      </c>
      <c r="Y38" s="33">
        <f t="shared" si="0"/>
        <v>84</v>
      </c>
      <c r="Z38" s="18" t="str">
        <f t="shared" si="1"/>
        <v>OR</v>
      </c>
      <c r="AA38" s="57"/>
      <c r="AB38" s="58"/>
      <c r="AC38" s="33">
        <v>2</v>
      </c>
      <c r="AD38" s="33">
        <v>7</v>
      </c>
      <c r="AE38" s="33">
        <v>3</v>
      </c>
      <c r="AF38" s="33">
        <f t="shared" si="2"/>
        <v>42</v>
      </c>
      <c r="AG38" s="18" t="str">
        <f t="shared" si="3"/>
        <v>KE</v>
      </c>
      <c r="AH38" s="33">
        <v>2</v>
      </c>
      <c r="AI38" s="33">
        <v>7</v>
      </c>
      <c r="AJ38" s="33">
        <v>3</v>
      </c>
      <c r="AK38" s="33">
        <f t="shared" si="4"/>
        <v>42</v>
      </c>
      <c r="AL38" s="18" t="str">
        <f t="shared" si="5"/>
        <v>KE</v>
      </c>
      <c r="AM38" s="33">
        <v>2</v>
      </c>
      <c r="AN38" s="33">
        <v>7</v>
      </c>
      <c r="AO38" s="33">
        <v>3</v>
      </c>
      <c r="AP38" s="33">
        <f t="shared" si="6"/>
        <v>42</v>
      </c>
      <c r="AQ38" s="18" t="str">
        <f t="shared" si="7"/>
        <v>KE</v>
      </c>
      <c r="AR38" s="33">
        <v>3</v>
      </c>
      <c r="AS38" s="33">
        <v>7</v>
      </c>
      <c r="AT38" s="33">
        <v>3</v>
      </c>
      <c r="AU38" s="33">
        <f t="shared" si="8"/>
        <v>63</v>
      </c>
      <c r="AV38" s="18" t="str">
        <f t="shared" si="9"/>
        <v>KE</v>
      </c>
      <c r="AW38" s="33">
        <v>2</v>
      </c>
      <c r="AX38" s="33">
        <v>7</v>
      </c>
      <c r="AY38" s="33">
        <v>3</v>
      </c>
      <c r="AZ38" s="33">
        <f t="shared" si="10"/>
        <v>42</v>
      </c>
      <c r="BA38" s="18" t="str">
        <f t="shared" si="11"/>
        <v>KE</v>
      </c>
      <c r="BB38" s="20"/>
      <c r="BC38" s="17"/>
      <c r="BD38" s="17"/>
      <c r="BE38" s="17"/>
    </row>
    <row r="39" spans="1:57" ht="50.1" customHeight="1" x14ac:dyDescent="0.3">
      <c r="A39" s="21" t="s">
        <v>67</v>
      </c>
      <c r="B39" s="39"/>
      <c r="C39" s="39"/>
      <c r="D39" s="39"/>
      <c r="E39" s="39"/>
      <c r="F39" s="39"/>
      <c r="G39" s="39"/>
      <c r="H39" s="39"/>
      <c r="I39" s="39"/>
      <c r="J39" s="39"/>
      <c r="K39" s="39"/>
      <c r="L39" s="39"/>
      <c r="M39" s="39"/>
      <c r="N39" s="39"/>
      <c r="O39" s="39"/>
      <c r="P39" s="39"/>
      <c r="Q39" s="39"/>
      <c r="R39" s="39"/>
      <c r="S39" s="39"/>
      <c r="T39" s="39"/>
      <c r="U39" s="39"/>
      <c r="V39" s="39"/>
      <c r="W39" s="39"/>
      <c r="X39" s="39"/>
      <c r="Y39" s="39"/>
      <c r="Z39" s="39"/>
      <c r="AA39" s="7"/>
      <c r="AB39" s="6"/>
      <c r="AC39" s="39"/>
      <c r="AD39" s="39"/>
      <c r="AE39" s="39"/>
      <c r="AF39" s="39"/>
      <c r="AG39" s="39"/>
      <c r="AH39" s="39"/>
      <c r="AI39" s="39"/>
      <c r="AJ39" s="39"/>
      <c r="AK39" s="39"/>
      <c r="AL39" s="39"/>
      <c r="AM39" s="39"/>
      <c r="AN39" s="39"/>
      <c r="AO39" s="39"/>
      <c r="AP39" s="39"/>
      <c r="AQ39" s="39"/>
      <c r="AR39" s="39"/>
      <c r="AS39" s="39"/>
      <c r="AT39" s="39"/>
      <c r="AU39" s="39"/>
      <c r="AV39" s="39"/>
      <c r="AW39" s="39"/>
      <c r="AX39" s="39"/>
      <c r="AY39" s="39"/>
      <c r="AZ39" s="39"/>
      <c r="BA39" s="39"/>
      <c r="BB39" s="20"/>
      <c r="BC39" s="17"/>
      <c r="BD39" s="17"/>
      <c r="BE39" s="17"/>
    </row>
    <row r="40" spans="1:57" ht="67.5" customHeight="1" x14ac:dyDescent="0.3">
      <c r="A40" s="21" t="s">
        <v>68</v>
      </c>
      <c r="B40" s="39"/>
      <c r="C40" s="39"/>
      <c r="D40" s="39"/>
      <c r="E40" s="39"/>
      <c r="F40" s="39"/>
      <c r="G40" s="39"/>
      <c r="H40" s="39"/>
      <c r="I40" s="39"/>
      <c r="J40" s="39"/>
      <c r="K40" s="39"/>
      <c r="L40" s="39"/>
      <c r="M40" s="39"/>
      <c r="N40" s="39"/>
      <c r="O40" s="39"/>
      <c r="P40" s="39"/>
      <c r="Q40" s="39"/>
      <c r="R40" s="39"/>
      <c r="S40" s="39"/>
      <c r="T40" s="39"/>
      <c r="U40" s="39"/>
      <c r="V40" s="39"/>
      <c r="W40" s="39"/>
      <c r="X40" s="39"/>
      <c r="Y40" s="39"/>
      <c r="Z40" s="39"/>
      <c r="AA40" s="51" t="s">
        <v>96</v>
      </c>
      <c r="AB40" s="36" t="s">
        <v>44</v>
      </c>
      <c r="AC40" s="39"/>
      <c r="AD40" s="39"/>
      <c r="AE40" s="39"/>
      <c r="AF40" s="39"/>
      <c r="AG40" s="39"/>
      <c r="AH40" s="39"/>
      <c r="AI40" s="39"/>
      <c r="AJ40" s="39"/>
      <c r="AK40" s="39"/>
      <c r="AL40" s="39"/>
      <c r="AM40" s="39"/>
      <c r="AN40" s="39"/>
      <c r="AO40" s="39"/>
      <c r="AP40" s="39"/>
      <c r="AQ40" s="39"/>
      <c r="AR40" s="39"/>
      <c r="AS40" s="39"/>
      <c r="AT40" s="39"/>
      <c r="AU40" s="39"/>
      <c r="AV40" s="39"/>
      <c r="AW40" s="39"/>
      <c r="AX40" s="39"/>
      <c r="AY40" s="39"/>
      <c r="AZ40" s="39"/>
      <c r="BA40" s="39"/>
      <c r="BB40" s="20"/>
      <c r="BC40" s="17"/>
      <c r="BD40" s="17"/>
      <c r="BE40" s="17"/>
    </row>
    <row r="41" spans="1:57" ht="60" customHeight="1" x14ac:dyDescent="0.4">
      <c r="A41" s="18" t="s">
        <v>45</v>
      </c>
      <c r="B41" s="33">
        <v>6</v>
      </c>
      <c r="C41" s="33">
        <v>7</v>
      </c>
      <c r="D41" s="33">
        <v>2</v>
      </c>
      <c r="E41" s="33">
        <f>PRODUCT(B41,C41,D41)</f>
        <v>84</v>
      </c>
      <c r="F41" s="18" t="str">
        <f>IF(E41&lt;20,"ÖS",IF(E41&lt;70,"KE",IF(E41&lt;200,"OR",IF(E41&lt;400,"ÖN"))))</f>
        <v>OR</v>
      </c>
      <c r="G41" s="33">
        <v>6</v>
      </c>
      <c r="H41" s="33">
        <v>7</v>
      </c>
      <c r="I41" s="33">
        <v>2</v>
      </c>
      <c r="J41" s="33">
        <f>PRODUCT(G41,H41,I41)</f>
        <v>84</v>
      </c>
      <c r="K41" s="18" t="str">
        <f>IF(J41&lt;20,"ÖS",IF(J41&lt;70,"KE",IF(J41&lt;200,"OR",IF(J41&lt;400,"ÖN"))))</f>
        <v>OR</v>
      </c>
      <c r="L41" s="33">
        <v>2</v>
      </c>
      <c r="M41" s="33">
        <v>7</v>
      </c>
      <c r="N41" s="33">
        <v>2</v>
      </c>
      <c r="O41" s="33">
        <f>PRODUCT(L41,M41,N41)</f>
        <v>28</v>
      </c>
      <c r="P41" s="18" t="str">
        <f>IF(O41&lt;20,"ÖS",IF(O41&lt;70,"KE",IF(O41&lt;200,"OR",IF(O41&lt;400,"ÖN"))))</f>
        <v>KE</v>
      </c>
      <c r="Q41" s="33">
        <v>1</v>
      </c>
      <c r="R41" s="33">
        <v>7</v>
      </c>
      <c r="S41" s="33">
        <v>2</v>
      </c>
      <c r="T41" s="33">
        <f>PRODUCT(Q41,R41,S41)</f>
        <v>14</v>
      </c>
      <c r="U41" s="18" t="str">
        <f>IF(T41&lt;20,"ÖS",IF(T41&lt;70,"KE",IF(T41&lt;200,"OR",IF(T41&lt;400,"ÖN"))))</f>
        <v>ÖS</v>
      </c>
      <c r="V41" s="1">
        <v>2</v>
      </c>
      <c r="W41" s="1">
        <v>7</v>
      </c>
      <c r="X41" s="1">
        <v>4</v>
      </c>
      <c r="Y41" s="33">
        <f>PRODUCT(V41,W41,X41)</f>
        <v>56</v>
      </c>
      <c r="Z41" s="34" t="str">
        <f>IF(Y41&lt;20,"ÖS",IF(Y41&lt;70,"KE",IF(Y41&lt;200,"OR",IF(Y41&lt;400,"ÖL"))))</f>
        <v>KE</v>
      </c>
      <c r="AA41" s="51"/>
      <c r="AB41" s="36"/>
      <c r="AC41" s="33">
        <v>3</v>
      </c>
      <c r="AD41" s="33">
        <v>7</v>
      </c>
      <c r="AE41" s="33">
        <v>2</v>
      </c>
      <c r="AF41" s="33">
        <f>PRODUCT(AC41,AD41,AE41)</f>
        <v>42</v>
      </c>
      <c r="AG41" s="18" t="str">
        <f>IF(AF41&lt;20,"ÖS",IF(AF41&lt;70,"KE",IF(AF41&lt;200,"OR",IF(AF41&lt;400,"ÖN"))))</f>
        <v>KE</v>
      </c>
      <c r="AH41" s="33">
        <v>3</v>
      </c>
      <c r="AI41" s="33">
        <v>7</v>
      </c>
      <c r="AJ41" s="33">
        <v>2</v>
      </c>
      <c r="AK41" s="33">
        <f>PRODUCT(AH41,AI41,AJ41)</f>
        <v>42</v>
      </c>
      <c r="AL41" s="18" t="str">
        <f>IF(AK41&lt;20,"ÖS",IF(AK41&lt;70,"KE",IF(AK41&lt;200,"OR",IF(AK41&lt;400,"ÖN"))))</f>
        <v>KE</v>
      </c>
      <c r="AM41" s="33">
        <v>2</v>
      </c>
      <c r="AN41" s="33">
        <v>7</v>
      </c>
      <c r="AO41" s="33">
        <v>2</v>
      </c>
      <c r="AP41" s="33">
        <f>PRODUCT(AM41,AN41,AO41)</f>
        <v>28</v>
      </c>
      <c r="AQ41" s="18" t="str">
        <f>IF(AP41&lt;20,"ÖS",IF(AP41&lt;70,"KE",IF(AP41&lt;200,"OR",IF(AP41&lt;400,"ÖN"))))</f>
        <v>KE</v>
      </c>
      <c r="AR41" s="33">
        <v>1</v>
      </c>
      <c r="AS41" s="33">
        <v>7</v>
      </c>
      <c r="AT41" s="33">
        <v>2</v>
      </c>
      <c r="AU41" s="33">
        <f>PRODUCT(AR41,AS41,AT41)</f>
        <v>14</v>
      </c>
      <c r="AV41" s="18" t="str">
        <f>IF(AU41&lt;20,"ÖS",IF(AU41&lt;70,"KE",IF(AU41&lt;200,"OR",IF(AU41&lt;400,"ÖN"))))</f>
        <v>ÖS</v>
      </c>
      <c r="AW41" s="33">
        <v>2</v>
      </c>
      <c r="AX41" s="33">
        <v>7</v>
      </c>
      <c r="AY41" s="33">
        <v>2</v>
      </c>
      <c r="AZ41" s="33">
        <f>PRODUCT(AW41,AX41,AY41)</f>
        <v>28</v>
      </c>
      <c r="BA41" s="18" t="str">
        <f>IF(AZ41&lt;20,"ÖS",IF(AZ41&lt;70,"KE",IF(AZ41&lt;200,"OR",IF(AZ41&lt;400,"ÖN"))))</f>
        <v>KE</v>
      </c>
      <c r="BB41" s="20"/>
      <c r="BC41" s="17"/>
      <c r="BD41" s="17"/>
      <c r="BE41" s="17"/>
    </row>
    <row r="42" spans="1:57" ht="60" customHeight="1" x14ac:dyDescent="0.4">
      <c r="A42" s="22" t="s">
        <v>46</v>
      </c>
      <c r="B42" s="33">
        <v>3</v>
      </c>
      <c r="C42" s="33">
        <v>7</v>
      </c>
      <c r="D42" s="33">
        <v>2</v>
      </c>
      <c r="E42" s="33">
        <f>PRODUCT(B42,C42,D42)</f>
        <v>42</v>
      </c>
      <c r="F42" s="18" t="str">
        <f>IF(E42&lt;20,"ÖS",IF(E42&lt;70,"KE",IF(E42&lt;200,"OR",IF(E42&lt;400,"ÖN"))))</f>
        <v>KE</v>
      </c>
      <c r="G42" s="33">
        <v>3</v>
      </c>
      <c r="H42" s="33">
        <v>7</v>
      </c>
      <c r="I42" s="33">
        <v>2</v>
      </c>
      <c r="J42" s="33">
        <f>PRODUCT(G42,H42,I42)</f>
        <v>42</v>
      </c>
      <c r="K42" s="18" t="str">
        <f>IF(J42&lt;20,"ÖS",IF(J42&lt;70,"KE",IF(J42&lt;200,"OR",IF(J42&lt;400,"ÖN"))))</f>
        <v>KE</v>
      </c>
      <c r="L42" s="33">
        <v>1</v>
      </c>
      <c r="M42" s="33">
        <v>7</v>
      </c>
      <c r="N42" s="33">
        <v>2</v>
      </c>
      <c r="O42" s="33">
        <f>PRODUCT(L42,M42,N42)</f>
        <v>14</v>
      </c>
      <c r="P42" s="18" t="str">
        <f>IF(O42&lt;20,"ÖS",IF(O42&lt;70,"KE",IF(O42&lt;200,"OR",IF(O42&lt;400,"ÖN"))))</f>
        <v>ÖS</v>
      </c>
      <c r="Q42" s="33">
        <v>1</v>
      </c>
      <c r="R42" s="33">
        <v>7</v>
      </c>
      <c r="S42" s="33">
        <v>2</v>
      </c>
      <c r="T42" s="33">
        <f>PRODUCT(Q42,R42,S42)</f>
        <v>14</v>
      </c>
      <c r="U42" s="18" t="str">
        <f>IF(T42&lt;20,"ÖS",IF(T42&lt;70,"KE",IF(T42&lt;200,"OR",IF(T42&lt;400,"ÖN"))))</f>
        <v>ÖS</v>
      </c>
      <c r="V42" s="33">
        <v>1</v>
      </c>
      <c r="W42" s="33">
        <v>7</v>
      </c>
      <c r="X42" s="33">
        <v>3</v>
      </c>
      <c r="Y42" s="33">
        <f>PRODUCT(V42,W42,X42)</f>
        <v>21</v>
      </c>
      <c r="Z42" s="34" t="str">
        <f>IF(Y42&lt;20,"ÖS",IF(Y42&lt;70,"KE",IF(Y42&lt;200,"OR",IF(Y42&lt;400,"ÖL"))))</f>
        <v>KE</v>
      </c>
      <c r="AA42" s="51"/>
      <c r="AB42" s="36"/>
      <c r="AC42" s="33">
        <v>3</v>
      </c>
      <c r="AD42" s="33">
        <v>7</v>
      </c>
      <c r="AE42" s="33">
        <v>2</v>
      </c>
      <c r="AF42" s="33">
        <f>PRODUCT(AC42,AD42,AE42)</f>
        <v>42</v>
      </c>
      <c r="AG42" s="18" t="str">
        <f>IF(AF42&lt;20,"ÖS",IF(AF42&lt;70,"KE",IF(AF42&lt;200,"OR",IF(AF42&lt;400,"ÖN"))))</f>
        <v>KE</v>
      </c>
      <c r="AH42" s="33">
        <v>1</v>
      </c>
      <c r="AI42" s="33">
        <v>7</v>
      </c>
      <c r="AJ42" s="33">
        <v>6</v>
      </c>
      <c r="AK42" s="33">
        <f>PRODUCT(AH42,AI42,AJ42)</f>
        <v>42</v>
      </c>
      <c r="AL42" s="18" t="str">
        <f>IF(AK42&lt;20,"ÖS",IF(AK42&lt;70,"KE",IF(AK42&lt;200,"OR",IF(AK42&lt;400,"ÖN"))))</f>
        <v>KE</v>
      </c>
      <c r="AM42" s="33">
        <v>1</v>
      </c>
      <c r="AN42" s="33">
        <v>7</v>
      </c>
      <c r="AO42" s="33">
        <v>2</v>
      </c>
      <c r="AP42" s="33">
        <f>PRODUCT(AM42,AN42,AO42)</f>
        <v>14</v>
      </c>
      <c r="AQ42" s="18" t="str">
        <f>IF(AP42&lt;20,"ÖS",IF(AP42&lt;70,"KE",IF(AP42&lt;200,"OR",IF(AP42&lt;400,"ÖN"))))</f>
        <v>ÖS</v>
      </c>
      <c r="AR42" s="33">
        <v>1</v>
      </c>
      <c r="AS42" s="33">
        <v>7</v>
      </c>
      <c r="AT42" s="33">
        <v>2</v>
      </c>
      <c r="AU42" s="33">
        <f>PRODUCT(AR42,AS42,AT42)</f>
        <v>14</v>
      </c>
      <c r="AV42" s="18" t="str">
        <f>IF(AU42&lt;20,"ÖS",IF(AU42&lt;70,"KE",IF(AU42&lt;200,"OR",IF(AU42&lt;400,"ÖN"))))</f>
        <v>ÖS</v>
      </c>
      <c r="AW42" s="33">
        <v>1</v>
      </c>
      <c r="AX42" s="33">
        <v>7</v>
      </c>
      <c r="AY42" s="33">
        <v>2</v>
      </c>
      <c r="AZ42" s="33">
        <f>PRODUCT(AW42,AX42,AY42)</f>
        <v>14</v>
      </c>
      <c r="BA42" s="18" t="str">
        <f>IF(AZ42&lt;20,"ÖS",IF(AZ42&lt;70,"KE",IF(AZ42&lt;200,"OR",IF(AZ42&lt;400,"ÖN"))))</f>
        <v>ÖS</v>
      </c>
      <c r="BB42" s="20"/>
      <c r="BC42" s="17"/>
      <c r="BD42" s="17"/>
      <c r="BE42" s="17"/>
    </row>
    <row r="43" spans="1:57" ht="50.1" customHeight="1" x14ac:dyDescent="0.3">
      <c r="A43" s="21" t="s">
        <v>57</v>
      </c>
      <c r="B43" s="39"/>
      <c r="C43" s="39"/>
      <c r="D43" s="39"/>
      <c r="E43" s="39"/>
      <c r="F43" s="39"/>
      <c r="G43" s="39"/>
      <c r="H43" s="39"/>
      <c r="I43" s="39"/>
      <c r="J43" s="39"/>
      <c r="K43" s="39"/>
      <c r="L43" s="39"/>
      <c r="M43" s="39"/>
      <c r="N43" s="39"/>
      <c r="O43" s="39"/>
      <c r="P43" s="39"/>
      <c r="Q43" s="39"/>
      <c r="R43" s="39"/>
      <c r="S43" s="39"/>
      <c r="T43" s="39"/>
      <c r="U43" s="39"/>
      <c r="V43" s="39"/>
      <c r="W43" s="39"/>
      <c r="X43" s="39"/>
      <c r="Y43" s="39"/>
      <c r="Z43" s="39"/>
      <c r="AA43" s="51"/>
      <c r="AB43" s="36"/>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20"/>
      <c r="BC43" s="17"/>
      <c r="BD43" s="17"/>
      <c r="BE43" s="17"/>
    </row>
    <row r="44" spans="1:57" ht="60" customHeight="1" x14ac:dyDescent="0.4">
      <c r="A44" s="18" t="s">
        <v>47</v>
      </c>
      <c r="B44" s="33">
        <v>3</v>
      </c>
      <c r="C44" s="33">
        <v>15</v>
      </c>
      <c r="D44" s="33">
        <v>2</v>
      </c>
      <c r="E44" s="33">
        <f>PRODUCT(B44,C44,D44)</f>
        <v>90</v>
      </c>
      <c r="F44" s="18" t="str">
        <f>IF(E44&lt;20,"ÖS",IF(E44&lt;70,"KE",IF(E44&lt;200,"OR",IF(E44&lt;400,"ÖN"))))</f>
        <v>OR</v>
      </c>
      <c r="G44" s="33">
        <v>3</v>
      </c>
      <c r="H44" s="33">
        <v>15</v>
      </c>
      <c r="I44" s="33">
        <v>2</v>
      </c>
      <c r="J44" s="33">
        <f>PRODUCT(G44,H44,I44)</f>
        <v>90</v>
      </c>
      <c r="K44" s="18" t="str">
        <f>IF(J44&lt;20,"ÖS",IF(J44&lt;70,"KE",IF(J44&lt;200,"OR",IF(J44&lt;400,"ÖN"))))</f>
        <v>OR</v>
      </c>
      <c r="L44" s="33">
        <v>1</v>
      </c>
      <c r="M44" s="33">
        <v>15</v>
      </c>
      <c r="N44" s="33">
        <v>1</v>
      </c>
      <c r="O44" s="33">
        <f>PRODUCT(L44,M44,N44)</f>
        <v>15</v>
      </c>
      <c r="P44" s="18" t="str">
        <f>IF(O44&lt;20,"ÖS",IF(O44&lt;70,"KE",IF(O44&lt;200,"OR",IF(O44&lt;400,"ÖN"))))</f>
        <v>ÖS</v>
      </c>
      <c r="Q44" s="33">
        <v>1</v>
      </c>
      <c r="R44" s="33">
        <v>15</v>
      </c>
      <c r="S44" s="33">
        <v>1</v>
      </c>
      <c r="T44" s="33">
        <f>PRODUCT(Q44,R44,S44)</f>
        <v>15</v>
      </c>
      <c r="U44" s="18" t="str">
        <f>IF(T44&lt;20,"ÖS",IF(T44&lt;70,"KE",IF(T44&lt;200,"OR",IF(T44&lt;400,"ÖN"))))</f>
        <v>ÖS</v>
      </c>
      <c r="V44" s="33">
        <v>1</v>
      </c>
      <c r="W44" s="33">
        <v>15</v>
      </c>
      <c r="X44" s="33">
        <v>1</v>
      </c>
      <c r="Y44" s="33">
        <f>PRODUCT(V44,W44,X44)</f>
        <v>15</v>
      </c>
      <c r="Z44" s="34" t="str">
        <f>IF(Y44&lt;20,"ÖS",IF(Y44&lt;70,"KE",IF(Y44&lt;200,"OR",IF(Y44&lt;400,"ÖL"))))</f>
        <v>ÖS</v>
      </c>
      <c r="AA44" s="51"/>
      <c r="AB44" s="36"/>
      <c r="AC44" s="33">
        <v>1</v>
      </c>
      <c r="AD44" s="33">
        <v>15</v>
      </c>
      <c r="AE44" s="33">
        <v>2</v>
      </c>
      <c r="AF44" s="33">
        <f>PRODUCT(AC44,AD44,AE44)</f>
        <v>30</v>
      </c>
      <c r="AG44" s="18" t="str">
        <f>IF(AF44&lt;20,"ÖS",IF(AF44&lt;70,"KE",IF(AF44&lt;200,"OR",IF(AF44&lt;400,"ÖN"))))</f>
        <v>KE</v>
      </c>
      <c r="AH44" s="33">
        <v>1</v>
      </c>
      <c r="AI44" s="33">
        <v>15</v>
      </c>
      <c r="AJ44" s="33">
        <v>2</v>
      </c>
      <c r="AK44" s="33">
        <f>PRODUCT(AH44,AI44,AJ44)</f>
        <v>30</v>
      </c>
      <c r="AL44" s="18" t="str">
        <f>IF(AK44&lt;20,"ÖS",IF(AK44&lt;70,"KE",IF(AK44&lt;200,"OR",IF(AK44&lt;400,"ÖN"))))</f>
        <v>KE</v>
      </c>
      <c r="AM44" s="33">
        <v>1</v>
      </c>
      <c r="AN44" s="33">
        <v>15</v>
      </c>
      <c r="AO44" s="33">
        <v>2</v>
      </c>
      <c r="AP44" s="33">
        <f>PRODUCT(AM44,AN44,AO44)</f>
        <v>30</v>
      </c>
      <c r="AQ44" s="18" t="str">
        <f>IF(AP44&lt;20,"ÖS",IF(AP44&lt;70,"KE",IF(AP44&lt;200,"OR",IF(AP44&lt;400,"ÖN"))))</f>
        <v>KE</v>
      </c>
      <c r="AR44" s="33">
        <v>1</v>
      </c>
      <c r="AS44" s="33">
        <v>15</v>
      </c>
      <c r="AT44" s="33">
        <v>2</v>
      </c>
      <c r="AU44" s="33">
        <f>PRODUCT(AR44,AS44,AT44)</f>
        <v>30</v>
      </c>
      <c r="AV44" s="18" t="str">
        <f>IF(AU44&lt;20,"ÖS",IF(AU44&lt;70,"KE",IF(AU44&lt;200,"OR",IF(AU44&lt;400,"ÖN"))))</f>
        <v>KE</v>
      </c>
      <c r="AW44" s="33">
        <v>1</v>
      </c>
      <c r="AX44" s="33">
        <v>15</v>
      </c>
      <c r="AY44" s="33">
        <v>2</v>
      </c>
      <c r="AZ44" s="33">
        <f>PRODUCT(AW44,AX44,AY44)</f>
        <v>30</v>
      </c>
      <c r="BA44" s="34" t="str">
        <f>IF(AZ44&lt;20,"ÖS",IF(AZ44&lt;70,"KE",IF(AZ44&lt;200,"OR",IF(AZ44&lt;400,"ÖL"))))</f>
        <v>KE</v>
      </c>
      <c r="BB44" s="20"/>
      <c r="BC44" s="17"/>
      <c r="BD44" s="17"/>
      <c r="BE44" s="17"/>
    </row>
    <row r="45" spans="1:57" ht="60" customHeight="1" x14ac:dyDescent="0.4">
      <c r="A45" s="18" t="s">
        <v>48</v>
      </c>
      <c r="B45" s="33">
        <v>3</v>
      </c>
      <c r="C45" s="33">
        <v>5</v>
      </c>
      <c r="D45" s="33">
        <v>4</v>
      </c>
      <c r="E45" s="33">
        <f>PRODUCT(B45,C45,D45)</f>
        <v>60</v>
      </c>
      <c r="F45" s="18" t="str">
        <f>IF(E45&lt;20,"ÖS",IF(E45&lt;70,"KE",IF(E45&lt;200,"OR",IF(E45&lt;400,"ÖN"))))</f>
        <v>KE</v>
      </c>
      <c r="G45" s="33">
        <v>3</v>
      </c>
      <c r="H45" s="33">
        <v>5</v>
      </c>
      <c r="I45" s="33">
        <v>4</v>
      </c>
      <c r="J45" s="33">
        <f>PRODUCT(G45,H45,I45)</f>
        <v>60</v>
      </c>
      <c r="K45" s="18" t="str">
        <f>IF(J45&lt;20,"ÖS",IF(J45&lt;70,"KE",IF(J45&lt;200,"OR",IF(J45&lt;400,"ÖN"))))</f>
        <v>KE</v>
      </c>
      <c r="L45" s="33">
        <v>1</v>
      </c>
      <c r="M45" s="33">
        <v>5</v>
      </c>
      <c r="N45" s="33">
        <v>4</v>
      </c>
      <c r="O45" s="33">
        <f>PRODUCT(L45,M45,N45)</f>
        <v>20</v>
      </c>
      <c r="P45" s="18" t="str">
        <f>IF(O45&lt;20,"ÖS",IF(O45&lt;70,"KE",IF(O45&lt;200,"OR",IF(O45&lt;400,"ÖN"))))</f>
        <v>KE</v>
      </c>
      <c r="Q45" s="33">
        <v>1</v>
      </c>
      <c r="R45" s="33">
        <v>5</v>
      </c>
      <c r="S45" s="33">
        <v>2</v>
      </c>
      <c r="T45" s="33">
        <f>PRODUCT(Q45,R45,S45)</f>
        <v>10</v>
      </c>
      <c r="U45" s="18" t="str">
        <f>IF(T45&lt;20,"ÖS",IF(T45&lt;70,"KE",IF(T45&lt;200,"OR",IF(T45&lt;400,"ÖN"))))</f>
        <v>ÖS</v>
      </c>
      <c r="V45" s="1">
        <v>1</v>
      </c>
      <c r="W45" s="1">
        <v>5</v>
      </c>
      <c r="X45" s="1">
        <v>2</v>
      </c>
      <c r="Y45" s="33">
        <f>PRODUCT(V45,W45,X45)</f>
        <v>10</v>
      </c>
      <c r="Z45" s="34" t="str">
        <f>IF(Y45&lt;20,"ÖS",IF(Y45&lt;70,"KE",IF(Y45&lt;200,"OR",IF(Y45&lt;400,"ÖL"))))</f>
        <v>ÖS</v>
      </c>
      <c r="AA45" s="51"/>
      <c r="AB45" s="36"/>
      <c r="AC45" s="33">
        <v>1</v>
      </c>
      <c r="AD45" s="33">
        <v>5</v>
      </c>
      <c r="AE45" s="33">
        <v>2</v>
      </c>
      <c r="AF45" s="33">
        <f>PRODUCT(AC45,AD45,AE45)</f>
        <v>10</v>
      </c>
      <c r="AG45" s="18" t="str">
        <f>IF(AF45&lt;20,"ÖS",IF(AF45&lt;70,"KE",IF(AF45&lt;200,"OR",IF(AF45&lt;400,"ÖN"))))</f>
        <v>ÖS</v>
      </c>
      <c r="AH45" s="33">
        <v>1</v>
      </c>
      <c r="AI45" s="33">
        <v>5</v>
      </c>
      <c r="AJ45" s="33">
        <v>2</v>
      </c>
      <c r="AK45" s="33">
        <f>PRODUCT(AH45,AI45,AJ45)</f>
        <v>10</v>
      </c>
      <c r="AL45" s="18" t="str">
        <f>IF(AK45&lt;20,"ÖS",IF(AK45&lt;70,"KE",IF(AK45&lt;200,"OR",IF(AK45&lt;400,"ÖN"))))</f>
        <v>ÖS</v>
      </c>
      <c r="AM45" s="33">
        <v>1</v>
      </c>
      <c r="AN45" s="33">
        <v>5</v>
      </c>
      <c r="AO45" s="33">
        <v>2</v>
      </c>
      <c r="AP45" s="33">
        <f>PRODUCT(AM45,AN45,AO45)</f>
        <v>10</v>
      </c>
      <c r="AQ45" s="18" t="str">
        <f>IF(AP45&lt;20,"ÖS",IF(AP45&lt;70,"KE",IF(AP45&lt;200,"OR",IF(AP45&lt;400,"ÖN"))))</f>
        <v>ÖS</v>
      </c>
      <c r="AR45" s="33">
        <v>1</v>
      </c>
      <c r="AS45" s="33">
        <v>5</v>
      </c>
      <c r="AT45" s="33">
        <v>2</v>
      </c>
      <c r="AU45" s="33">
        <f>PRODUCT(AR45,AS45,AT45)</f>
        <v>10</v>
      </c>
      <c r="AV45" s="18" t="str">
        <f>IF(AU45&lt;20,"ÖS",IF(AU45&lt;70,"KE",IF(AU45&lt;200,"OR",IF(AU45&lt;400,"ÖN"))))</f>
        <v>ÖS</v>
      </c>
      <c r="AW45" s="33">
        <v>1</v>
      </c>
      <c r="AX45" s="33">
        <v>5</v>
      </c>
      <c r="AY45" s="33">
        <v>2</v>
      </c>
      <c r="AZ45" s="33">
        <f>PRODUCT(AW45,AX45,AY45)</f>
        <v>10</v>
      </c>
      <c r="BA45" s="34" t="str">
        <f>IF(AZ45&lt;20,"ÖS",IF(AZ45&lt;70,"KE",IF(AZ45&lt;200,"OR",IF(AZ45&lt;400,"ÖL"))))</f>
        <v>ÖS</v>
      </c>
      <c r="BB45" s="20"/>
      <c r="BC45" s="17"/>
      <c r="BD45" s="17"/>
      <c r="BE45" s="17"/>
    </row>
    <row r="46" spans="1:57" ht="60" customHeight="1" x14ac:dyDescent="0.4">
      <c r="A46" s="18" t="s">
        <v>49</v>
      </c>
      <c r="B46" s="33">
        <v>1</v>
      </c>
      <c r="C46" s="33">
        <v>5</v>
      </c>
      <c r="D46" s="33">
        <v>1</v>
      </c>
      <c r="E46" s="33">
        <f>PRODUCT(B46,C46,D46)</f>
        <v>5</v>
      </c>
      <c r="F46" s="18" t="str">
        <f>IF(E46&lt;20,"ÖS",IF(E46&lt;70,"KE",IF(E46&lt;200,"OR",IF(E46&lt;400,"ÖN"))))</f>
        <v>ÖS</v>
      </c>
      <c r="G46" s="33">
        <v>2</v>
      </c>
      <c r="H46" s="33">
        <v>5</v>
      </c>
      <c r="I46" s="33">
        <v>3</v>
      </c>
      <c r="J46" s="33">
        <f>PRODUCT(G46,H46,I46)</f>
        <v>30</v>
      </c>
      <c r="K46" s="18" t="str">
        <f>IF(J46&lt;20,"ÖS",IF(J46&lt;70,"KE",IF(J46&lt;200,"OR",IF(J46&lt;400,"ÖN"))))</f>
        <v>KE</v>
      </c>
      <c r="L46" s="33">
        <v>1</v>
      </c>
      <c r="M46" s="33">
        <v>5</v>
      </c>
      <c r="N46" s="33">
        <v>2</v>
      </c>
      <c r="O46" s="33">
        <f>PRODUCT(L46,M46,N46)</f>
        <v>10</v>
      </c>
      <c r="P46" s="18" t="str">
        <f>IF(O46&lt;20,"ÖS",IF(O46&lt;70,"KE",IF(O46&lt;200,"OR",IF(O46&lt;400,"ÖN"))))</f>
        <v>ÖS</v>
      </c>
      <c r="Q46" s="33">
        <v>1</v>
      </c>
      <c r="R46" s="33">
        <v>5</v>
      </c>
      <c r="S46" s="33">
        <v>2</v>
      </c>
      <c r="T46" s="33">
        <f>PRODUCT(Q46,R46,S46)</f>
        <v>10</v>
      </c>
      <c r="U46" s="18" t="str">
        <f>IF(T46&lt;20,"ÖS",IF(T46&lt;70,"KE",IF(T46&lt;200,"OR",IF(T46&lt;400,"ÖN"))))</f>
        <v>ÖS</v>
      </c>
      <c r="V46" s="33">
        <v>1</v>
      </c>
      <c r="W46" s="33">
        <v>5</v>
      </c>
      <c r="X46" s="33">
        <v>2</v>
      </c>
      <c r="Y46" s="33">
        <f>PRODUCT(V46,W46,X46)</f>
        <v>10</v>
      </c>
      <c r="Z46" s="34" t="str">
        <f>IF(Y46&lt;20,"ÖS",IF(Y46&lt;70,"KE",IF(Y46&lt;200,"OR",IF(Y46&lt;400,"ÖL"))))</f>
        <v>ÖS</v>
      </c>
      <c r="AA46" s="51"/>
      <c r="AB46" s="36"/>
      <c r="AC46" s="33">
        <v>1</v>
      </c>
      <c r="AD46" s="33">
        <v>5</v>
      </c>
      <c r="AE46" s="33">
        <v>1</v>
      </c>
      <c r="AF46" s="33">
        <f>PRODUCT(AC46,AD46,AE46)</f>
        <v>5</v>
      </c>
      <c r="AG46" s="18" t="str">
        <f>IF(AF46&lt;20,"ÖS",IF(AF46&lt;70,"KE",IF(AF46&lt;200,"OR",IF(AF46&lt;400,"ÖN"))))</f>
        <v>ÖS</v>
      </c>
      <c r="AH46" s="33">
        <v>1</v>
      </c>
      <c r="AI46" s="33">
        <v>5</v>
      </c>
      <c r="AJ46" s="33">
        <v>3</v>
      </c>
      <c r="AK46" s="33">
        <f>PRODUCT(AH46,AI46,AJ46)</f>
        <v>15</v>
      </c>
      <c r="AL46" s="18" t="str">
        <f>IF(AK46&lt;20,"ÖS",IF(AK46&lt;70,"KE",IF(AK46&lt;200,"OR",IF(AK46&lt;400,"ÖN"))))</f>
        <v>ÖS</v>
      </c>
      <c r="AM46" s="33">
        <v>1</v>
      </c>
      <c r="AN46" s="33">
        <v>5</v>
      </c>
      <c r="AO46" s="33">
        <v>2</v>
      </c>
      <c r="AP46" s="33">
        <f>PRODUCT(AM46,AN46,AO46)</f>
        <v>10</v>
      </c>
      <c r="AQ46" s="18" t="str">
        <f>IF(AP46&lt;20,"ÖS",IF(AP46&lt;70,"KE",IF(AP46&lt;200,"OR",IF(AP46&lt;400,"ÖN"))))</f>
        <v>ÖS</v>
      </c>
      <c r="AR46" s="33">
        <v>1</v>
      </c>
      <c r="AS46" s="33">
        <v>5</v>
      </c>
      <c r="AT46" s="33">
        <v>2</v>
      </c>
      <c r="AU46" s="33">
        <f>PRODUCT(AR46,AS46,AT46)</f>
        <v>10</v>
      </c>
      <c r="AV46" s="18" t="str">
        <f>IF(AU46&lt;20,"ÖS",IF(AU46&lt;70,"KE",IF(AU46&lt;200,"OR",IF(AU46&lt;400,"ÖN"))))</f>
        <v>ÖS</v>
      </c>
      <c r="AW46" s="33">
        <v>1</v>
      </c>
      <c r="AX46" s="33">
        <v>5</v>
      </c>
      <c r="AY46" s="33">
        <v>2</v>
      </c>
      <c r="AZ46" s="33">
        <f>PRODUCT(AW46,AX46,AY46)</f>
        <v>10</v>
      </c>
      <c r="BA46" s="34" t="str">
        <f>IF(AZ46&lt;20,"ÖS",IF(AZ46&lt;70,"KE",IF(AZ46&lt;200,"OR",IF(AZ46&lt;400,"ÖL"))))</f>
        <v>ÖS</v>
      </c>
      <c r="BB46" s="20"/>
      <c r="BC46" s="17"/>
      <c r="BD46" s="17"/>
      <c r="BE46" s="17"/>
    </row>
    <row r="47" spans="1:57" ht="60" customHeight="1" x14ac:dyDescent="0.3">
      <c r="A47" s="21" t="s">
        <v>60</v>
      </c>
      <c r="B47" s="39"/>
      <c r="C47" s="39"/>
      <c r="D47" s="39"/>
      <c r="E47" s="39"/>
      <c r="F47" s="39"/>
      <c r="G47" s="39"/>
      <c r="H47" s="39"/>
      <c r="I47" s="39"/>
      <c r="J47" s="39"/>
      <c r="K47" s="39"/>
      <c r="L47" s="39"/>
      <c r="M47" s="39"/>
      <c r="N47" s="39"/>
      <c r="O47" s="39"/>
      <c r="P47" s="39"/>
      <c r="Q47" s="39"/>
      <c r="R47" s="39"/>
      <c r="S47" s="39"/>
      <c r="T47" s="39"/>
      <c r="U47" s="39"/>
      <c r="V47" s="39"/>
      <c r="W47" s="39"/>
      <c r="X47" s="39"/>
      <c r="Y47" s="39"/>
      <c r="Z47" s="39"/>
      <c r="AA47" s="36" t="s">
        <v>97</v>
      </c>
      <c r="AB47" s="36" t="s">
        <v>98</v>
      </c>
      <c r="AC47" s="39"/>
      <c r="AD47" s="39"/>
      <c r="AE47" s="39"/>
      <c r="AF47" s="39"/>
      <c r="AG47" s="39"/>
      <c r="AH47" s="39"/>
      <c r="AI47" s="39"/>
      <c r="AJ47" s="39"/>
      <c r="AK47" s="39"/>
      <c r="AL47" s="39"/>
      <c r="AM47" s="39"/>
      <c r="AN47" s="39"/>
      <c r="AO47" s="39"/>
      <c r="AP47" s="39"/>
      <c r="AQ47" s="39"/>
      <c r="AR47" s="39"/>
      <c r="AS47" s="39"/>
      <c r="AT47" s="39"/>
      <c r="AU47" s="39"/>
      <c r="AV47" s="39"/>
      <c r="AW47" s="39"/>
      <c r="AX47" s="39"/>
      <c r="AY47" s="39"/>
      <c r="AZ47" s="39"/>
      <c r="BA47" s="39"/>
      <c r="BB47" s="20"/>
      <c r="BC47" s="17"/>
      <c r="BD47" s="17"/>
      <c r="BE47" s="17"/>
    </row>
    <row r="48" spans="1:57" ht="60" customHeight="1" x14ac:dyDescent="0.4">
      <c r="A48" s="23" t="s">
        <v>50</v>
      </c>
      <c r="B48" s="33">
        <v>3</v>
      </c>
      <c r="C48" s="33">
        <v>15</v>
      </c>
      <c r="D48" s="33">
        <v>3</v>
      </c>
      <c r="E48" s="33">
        <f>PRODUCT(B48,C48,D48)</f>
        <v>135</v>
      </c>
      <c r="F48" s="18" t="str">
        <f>IF(E48&lt;20,"ÖS",IF(E48&lt;70,"KE",IF(E48&lt;200,"OR",IF(E48&lt;400,"ÖN"))))</f>
        <v>OR</v>
      </c>
      <c r="G48" s="33">
        <v>3</v>
      </c>
      <c r="H48" s="33">
        <v>15</v>
      </c>
      <c r="I48" s="33">
        <v>3</v>
      </c>
      <c r="J48" s="33">
        <f>PRODUCT(G48,H48,I48)</f>
        <v>135</v>
      </c>
      <c r="K48" s="18" t="str">
        <f>IF(J48&lt;20,"ÖS",IF(J48&lt;70,"KE",IF(J48&lt;200,"OR",IF(J48&lt;400,"ÖN"))))</f>
        <v>OR</v>
      </c>
      <c r="L48" s="33">
        <v>3</v>
      </c>
      <c r="M48" s="33">
        <v>15</v>
      </c>
      <c r="N48" s="33">
        <v>3</v>
      </c>
      <c r="O48" s="33">
        <f>PRODUCT(L48,M48,N48)</f>
        <v>135</v>
      </c>
      <c r="P48" s="18" t="str">
        <f>IF(O48&lt;20,"ÖS",IF(O48&lt;70,"KE",IF(O48&lt;200,"OR",IF(O48&lt;400,"ÖN"))))</f>
        <v>OR</v>
      </c>
      <c r="Q48" s="33">
        <v>3</v>
      </c>
      <c r="R48" s="33">
        <v>15</v>
      </c>
      <c r="S48" s="33">
        <v>3</v>
      </c>
      <c r="T48" s="33">
        <f>PRODUCT(Q48,R48,S48)</f>
        <v>135</v>
      </c>
      <c r="U48" s="18" t="str">
        <f>IF(T48&lt;20,"ÖS",IF(T48&lt;70,"KE",IF(T48&lt;200,"OR",IF(T48&lt;400,"ÖN"))))</f>
        <v>OR</v>
      </c>
      <c r="V48" s="33">
        <v>1</v>
      </c>
      <c r="W48" s="33">
        <v>15</v>
      </c>
      <c r="X48" s="33">
        <v>3</v>
      </c>
      <c r="Y48" s="33">
        <f>PRODUCT(V48,W48,X48)</f>
        <v>45</v>
      </c>
      <c r="Z48" s="34" t="str">
        <f>IF(Y48&lt;20,"ÖS",IF(Y48&lt;70,"KE",IF(Y48&lt;200,"OR",IF(Y48&lt;400,"ÖL"))))</f>
        <v>KE</v>
      </c>
      <c r="AA48" s="36"/>
      <c r="AB48" s="36"/>
      <c r="AC48" s="35">
        <v>1</v>
      </c>
      <c r="AD48" s="35">
        <v>15</v>
      </c>
      <c r="AE48" s="35">
        <v>3</v>
      </c>
      <c r="AF48" s="35">
        <f>PRODUCT(AC48,AD48,AE48)</f>
        <v>45</v>
      </c>
      <c r="AG48" s="18" t="str">
        <f>IF(AF48&lt;20,"ÖS",IF(AF48&lt;70,"KE",IF(AF48&lt;200,"OR",IF(AF48&lt;400,"ÖN"))))</f>
        <v>KE</v>
      </c>
      <c r="AH48" s="35">
        <v>1</v>
      </c>
      <c r="AI48" s="35">
        <v>15</v>
      </c>
      <c r="AJ48" s="35">
        <v>3</v>
      </c>
      <c r="AK48" s="35">
        <f>PRODUCT(AH48,AI48,AJ48)</f>
        <v>45</v>
      </c>
      <c r="AL48" s="18" t="str">
        <f>IF(AK48&lt;20,"ÖS",IF(AK48&lt;70,"KE",IF(AK48&lt;200,"OR",IF(AK48&lt;400,"ÖN"))))</f>
        <v>KE</v>
      </c>
      <c r="AM48" s="35">
        <v>1</v>
      </c>
      <c r="AN48" s="35">
        <v>15</v>
      </c>
      <c r="AO48" s="35">
        <v>3</v>
      </c>
      <c r="AP48" s="35">
        <f>PRODUCT(AM48,AN48,AO48)</f>
        <v>45</v>
      </c>
      <c r="AQ48" s="18" t="str">
        <f>IF(AP48&lt;20,"ÖS",IF(AP48&lt;70,"KE",IF(AP48&lt;200,"OR",IF(AP48&lt;400,"ÖN"))))</f>
        <v>KE</v>
      </c>
      <c r="AR48" s="35">
        <v>1</v>
      </c>
      <c r="AS48" s="35">
        <v>15</v>
      </c>
      <c r="AT48" s="35">
        <v>3</v>
      </c>
      <c r="AU48" s="35">
        <f>PRODUCT(AR48,AS48,AT48)</f>
        <v>45</v>
      </c>
      <c r="AV48" s="18" t="str">
        <f>IF(AU48&lt;20,"ÖS",IF(AU48&lt;70,"KE",IF(AU48&lt;200,"OR",IF(AU48&lt;400,"ÖN"))))</f>
        <v>KE</v>
      </c>
      <c r="AW48" s="35">
        <v>1</v>
      </c>
      <c r="AX48" s="35">
        <v>15</v>
      </c>
      <c r="AY48" s="35">
        <v>3</v>
      </c>
      <c r="AZ48" s="5">
        <f t="shared" ref="AZ48:AZ49" si="20">PRODUCT(AW48,AX48,AY48)</f>
        <v>45</v>
      </c>
      <c r="BA48" s="19" t="str">
        <f t="shared" ref="BA48:BA49" si="21">IF(AZ48&lt;20,"ÖS",IF(AZ48&lt;70,"KE",IF(AZ48&lt;200,"OR",IF(AZ48&lt;400,"ÖN"))))</f>
        <v>KE</v>
      </c>
      <c r="BB48" s="20"/>
      <c r="BC48" s="17"/>
      <c r="BD48" s="17"/>
      <c r="BE48" s="17"/>
    </row>
    <row r="49" spans="1:57" ht="57" customHeight="1" x14ac:dyDescent="0.4">
      <c r="A49" s="24" t="s">
        <v>51</v>
      </c>
      <c r="B49" s="33">
        <v>3</v>
      </c>
      <c r="C49" s="33">
        <v>10</v>
      </c>
      <c r="D49" s="33">
        <v>3</v>
      </c>
      <c r="E49" s="33">
        <f>PRODUCT(B49,C49,D49)</f>
        <v>90</v>
      </c>
      <c r="F49" s="18" t="str">
        <f>IF(E49&lt;20,"ÖS",IF(E49&lt;70,"KE",IF(E49&lt;200,"OR",IF(E49&lt;400,"ÖN"))))</f>
        <v>OR</v>
      </c>
      <c r="G49" s="33">
        <v>3</v>
      </c>
      <c r="H49" s="33">
        <v>10</v>
      </c>
      <c r="I49" s="33">
        <v>3</v>
      </c>
      <c r="J49" s="33">
        <f>PRODUCT(G49,H49,I49)</f>
        <v>90</v>
      </c>
      <c r="K49" s="18" t="str">
        <f>IF(J49&lt;20,"ÖS",IF(J49&lt;70,"KE",IF(J49&lt;200,"OR",IF(J49&lt;400,"ÖN"))))</f>
        <v>OR</v>
      </c>
      <c r="L49" s="33">
        <v>1</v>
      </c>
      <c r="M49" s="33">
        <v>10</v>
      </c>
      <c r="N49" s="33">
        <v>3</v>
      </c>
      <c r="O49" s="33">
        <f>PRODUCT(L49,M49,N49)</f>
        <v>30</v>
      </c>
      <c r="P49" s="18" t="str">
        <f>IF(O49&lt;20,"ÖS",IF(O49&lt;70,"KE",IF(O49&lt;200,"OR",IF(O49&lt;400,"ÖN"))))</f>
        <v>KE</v>
      </c>
      <c r="Q49" s="33">
        <v>1</v>
      </c>
      <c r="R49" s="33">
        <v>10</v>
      </c>
      <c r="S49" s="33">
        <v>1</v>
      </c>
      <c r="T49" s="33">
        <f>PRODUCT(Q49,R49,S49)</f>
        <v>10</v>
      </c>
      <c r="U49" s="18" t="str">
        <f>IF(T49&lt;20,"ÖS",IF(T49&lt;70,"KE",IF(T49&lt;200,"OR",IF(T49&lt;400,"ÖN"))))</f>
        <v>ÖS</v>
      </c>
      <c r="V49" s="33">
        <v>1</v>
      </c>
      <c r="W49" s="33">
        <v>10</v>
      </c>
      <c r="X49" s="33">
        <v>1</v>
      </c>
      <c r="Y49" s="33">
        <f>PRODUCT(V49,W49,X49)</f>
        <v>10</v>
      </c>
      <c r="Z49" s="34" t="str">
        <f>IF(Y49&lt;20,"ÖS",IF(Y49&lt;70,"KE",IF(Y49&lt;200,"OR",IF(Y49&lt;400,"ÖL"))))</f>
        <v>ÖS</v>
      </c>
      <c r="AA49" s="36"/>
      <c r="AB49" s="36"/>
      <c r="AC49" s="35">
        <v>1</v>
      </c>
      <c r="AD49" s="35">
        <v>10</v>
      </c>
      <c r="AE49" s="35">
        <v>3</v>
      </c>
      <c r="AF49" s="35">
        <f>PRODUCT(AC49,AD49,AE49)</f>
        <v>30</v>
      </c>
      <c r="AG49" s="18" t="str">
        <f>IF(AF49&lt;20,"ÖS",IF(AF49&lt;70,"KE",IF(AF49&lt;200,"OR",IF(AF49&lt;400,"ÖN"))))</f>
        <v>KE</v>
      </c>
      <c r="AH49" s="35">
        <v>1</v>
      </c>
      <c r="AI49" s="35">
        <v>10</v>
      </c>
      <c r="AJ49" s="35">
        <v>3</v>
      </c>
      <c r="AK49" s="35">
        <f>PRODUCT(AH49,AI49,AJ49)</f>
        <v>30</v>
      </c>
      <c r="AL49" s="18" t="str">
        <f>IF(AK49&lt;20,"ÖS",IF(AK49&lt;70,"KE",IF(AK49&lt;200,"OR",IF(AK49&lt;400,"ÖN"))))</f>
        <v>KE</v>
      </c>
      <c r="AM49" s="35">
        <v>1</v>
      </c>
      <c r="AN49" s="35">
        <v>10</v>
      </c>
      <c r="AO49" s="35">
        <v>3</v>
      </c>
      <c r="AP49" s="35">
        <f>PRODUCT(AM49,AN49,AO49)</f>
        <v>30</v>
      </c>
      <c r="AQ49" s="18" t="str">
        <f>IF(AP49&lt;20,"ÖS",IF(AP49&lt;70,"KE",IF(AP49&lt;200,"OR",IF(AP49&lt;400,"ÖN"))))</f>
        <v>KE</v>
      </c>
      <c r="AR49" s="35">
        <v>1</v>
      </c>
      <c r="AS49" s="35">
        <v>10</v>
      </c>
      <c r="AT49" s="35">
        <v>1</v>
      </c>
      <c r="AU49" s="35">
        <f>PRODUCT(AR49,AS49,AT49)</f>
        <v>10</v>
      </c>
      <c r="AV49" s="18" t="str">
        <f>IF(AU49&lt;20,"ÖS",IF(AU49&lt;70,"KE",IF(AU49&lt;200,"OR",IF(AU49&lt;400,"ÖN"))))</f>
        <v>ÖS</v>
      </c>
      <c r="AW49" s="35">
        <v>1</v>
      </c>
      <c r="AX49" s="35">
        <v>10</v>
      </c>
      <c r="AY49" s="35">
        <v>1</v>
      </c>
      <c r="AZ49" s="5">
        <f t="shared" si="20"/>
        <v>10</v>
      </c>
      <c r="BA49" s="19" t="str">
        <f t="shared" si="21"/>
        <v>ÖS</v>
      </c>
      <c r="BB49" s="20"/>
      <c r="BC49" s="17"/>
      <c r="BD49" s="17"/>
      <c r="BE49" s="17"/>
    </row>
    <row r="50" spans="1:57" ht="30" hidden="1" customHeight="1" x14ac:dyDescent="0.35">
      <c r="A50" s="21" t="s">
        <v>52</v>
      </c>
      <c r="B50" s="25"/>
      <c r="C50" s="48" t="s">
        <v>53</v>
      </c>
      <c r="D50" s="48"/>
      <c r="E50" s="48"/>
      <c r="F50" s="48"/>
      <c r="G50" s="48"/>
      <c r="H50" s="48"/>
      <c r="I50" s="48"/>
      <c r="J50" s="48"/>
      <c r="K50" s="48"/>
      <c r="L50" s="48"/>
      <c r="M50" s="48"/>
      <c r="N50" s="48"/>
      <c r="O50" s="48"/>
      <c r="P50" s="48"/>
      <c r="Q50" s="48"/>
      <c r="R50" s="48"/>
      <c r="S50" s="48"/>
      <c r="T50" s="48"/>
      <c r="U50" s="48"/>
      <c r="V50" s="48"/>
      <c r="W50" s="48"/>
      <c r="X50" s="48"/>
      <c r="Y50" s="48"/>
      <c r="Z50" s="48"/>
      <c r="AA50" s="36" t="s">
        <v>97</v>
      </c>
      <c r="AB50" s="26"/>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4"/>
      <c r="BC50" s="2"/>
      <c r="BD50" s="2"/>
      <c r="BE50" s="2"/>
    </row>
    <row r="51" spans="1:57" ht="30" hidden="1" customHeight="1" x14ac:dyDescent="0.35">
      <c r="A51" s="27" t="s">
        <v>58</v>
      </c>
      <c r="B51" s="28"/>
      <c r="C51" s="48" t="s">
        <v>76</v>
      </c>
      <c r="D51" s="48"/>
      <c r="E51" s="48"/>
      <c r="F51" s="48"/>
      <c r="G51" s="48"/>
      <c r="H51" s="48"/>
      <c r="I51" s="48"/>
      <c r="J51" s="48"/>
      <c r="K51" s="48"/>
      <c r="L51" s="48"/>
      <c r="M51" s="48"/>
      <c r="N51" s="48"/>
      <c r="O51" s="48"/>
      <c r="P51" s="48"/>
      <c r="Q51" s="48"/>
      <c r="R51" s="48"/>
      <c r="S51" s="48"/>
      <c r="T51" s="48"/>
      <c r="U51" s="48"/>
      <c r="V51" s="48"/>
      <c r="W51" s="48"/>
      <c r="X51" s="48"/>
      <c r="Y51" s="48"/>
      <c r="Z51" s="48"/>
      <c r="AA51" s="36"/>
      <c r="AB51" s="26"/>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4"/>
      <c r="BC51" s="2"/>
      <c r="BD51" s="2"/>
      <c r="BE51" s="2"/>
    </row>
    <row r="52" spans="1:57" ht="30" hidden="1" customHeight="1" x14ac:dyDescent="0.35">
      <c r="A52" s="27" t="s">
        <v>54</v>
      </c>
      <c r="B52" s="28"/>
      <c r="C52" s="48" t="s">
        <v>72</v>
      </c>
      <c r="D52" s="48"/>
      <c r="E52" s="48"/>
      <c r="F52" s="48"/>
      <c r="G52" s="48"/>
      <c r="H52" s="48"/>
      <c r="I52" s="48"/>
      <c r="J52" s="48"/>
      <c r="K52" s="48"/>
      <c r="L52" s="48"/>
      <c r="M52" s="48"/>
      <c r="N52" s="48"/>
      <c r="O52" s="48"/>
      <c r="P52" s="48"/>
      <c r="Q52" s="48"/>
      <c r="R52" s="48"/>
      <c r="S52" s="48"/>
      <c r="T52" s="48"/>
      <c r="U52" s="48"/>
      <c r="V52" s="48"/>
      <c r="W52" s="48"/>
      <c r="X52" s="48"/>
      <c r="Y52" s="48"/>
      <c r="Z52" s="48"/>
      <c r="AA52" s="36"/>
      <c r="AB52" s="26"/>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4"/>
      <c r="BC52" s="2"/>
      <c r="BD52" s="2"/>
      <c r="BE52" s="2"/>
    </row>
    <row r="53" spans="1:57" ht="30" hidden="1" customHeight="1" x14ac:dyDescent="0.35">
      <c r="A53" s="29" t="s">
        <v>55</v>
      </c>
      <c r="B53" s="28"/>
      <c r="C53" s="48" t="s">
        <v>73</v>
      </c>
      <c r="D53" s="48"/>
      <c r="E53" s="48"/>
      <c r="F53" s="48"/>
      <c r="G53" s="48"/>
      <c r="H53" s="48"/>
      <c r="I53" s="48"/>
      <c r="J53" s="48"/>
      <c r="K53" s="48"/>
      <c r="L53" s="48"/>
      <c r="M53" s="48"/>
      <c r="N53" s="48"/>
      <c r="O53" s="48"/>
      <c r="P53" s="48"/>
      <c r="Q53" s="48"/>
      <c r="R53" s="48"/>
      <c r="S53" s="48"/>
      <c r="T53" s="48"/>
      <c r="U53" s="48"/>
      <c r="V53" s="48"/>
      <c r="W53" s="48"/>
      <c r="X53" s="48"/>
      <c r="Y53" s="48"/>
      <c r="Z53" s="48"/>
      <c r="AA53" s="36" t="s">
        <v>97</v>
      </c>
      <c r="AB53" s="26"/>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4"/>
      <c r="BC53" s="2"/>
      <c r="BD53" s="2"/>
      <c r="BE53" s="2"/>
    </row>
    <row r="54" spans="1:57" ht="30" hidden="1" customHeight="1" x14ac:dyDescent="0.35">
      <c r="A54" s="30" t="s">
        <v>56</v>
      </c>
      <c r="B54" s="28"/>
      <c r="C54" s="48" t="s">
        <v>75</v>
      </c>
      <c r="D54" s="48"/>
      <c r="E54" s="48"/>
      <c r="F54" s="48"/>
      <c r="G54" s="48"/>
      <c r="H54" s="48"/>
      <c r="I54" s="48"/>
      <c r="J54" s="48"/>
      <c r="K54" s="48"/>
      <c r="L54" s="48"/>
      <c r="M54" s="48"/>
      <c r="N54" s="48"/>
      <c r="O54" s="48"/>
      <c r="P54" s="48"/>
      <c r="Q54" s="48"/>
      <c r="R54" s="48"/>
      <c r="S54" s="48"/>
      <c r="T54" s="48"/>
      <c r="U54" s="48"/>
      <c r="V54" s="48"/>
      <c r="W54" s="48"/>
      <c r="X54" s="48"/>
      <c r="Y54" s="48"/>
      <c r="Z54" s="48"/>
      <c r="AA54" s="36"/>
      <c r="AB54" s="26"/>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4"/>
      <c r="BC54" s="2"/>
      <c r="BD54" s="2"/>
      <c r="BE54" s="2"/>
    </row>
    <row r="55" spans="1:57" ht="30" hidden="1" customHeight="1" x14ac:dyDescent="0.35">
      <c r="A55" s="30" t="s">
        <v>59</v>
      </c>
      <c r="B55" s="31"/>
      <c r="C55" s="48" t="s">
        <v>74</v>
      </c>
      <c r="D55" s="48"/>
      <c r="E55" s="48"/>
      <c r="F55" s="48"/>
      <c r="G55" s="48"/>
      <c r="H55" s="48"/>
      <c r="I55" s="48"/>
      <c r="J55" s="48"/>
      <c r="K55" s="48"/>
      <c r="L55" s="48"/>
      <c r="M55" s="48"/>
      <c r="N55" s="48"/>
      <c r="O55" s="48"/>
      <c r="P55" s="48"/>
      <c r="Q55" s="48"/>
      <c r="R55" s="48"/>
      <c r="S55" s="48"/>
      <c r="T55" s="48"/>
      <c r="U55" s="48"/>
      <c r="V55" s="48"/>
      <c r="W55" s="48"/>
      <c r="X55" s="48"/>
      <c r="Y55" s="48"/>
      <c r="Z55" s="48"/>
      <c r="AA55" s="36"/>
      <c r="AB55" s="26"/>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4"/>
      <c r="BC55" s="2"/>
      <c r="BD55" s="2"/>
      <c r="BE55" s="2"/>
    </row>
  </sheetData>
  <mergeCells count="114">
    <mergeCell ref="AA47:AA49"/>
    <mergeCell ref="AA50:AA52"/>
    <mergeCell ref="AA53:AA55"/>
    <mergeCell ref="B47:Z47"/>
    <mergeCell ref="AC4:BA4"/>
    <mergeCell ref="AC10:BA10"/>
    <mergeCell ref="AC14:BA14"/>
    <mergeCell ref="AC16:BA16"/>
    <mergeCell ref="AC18:BA18"/>
    <mergeCell ref="AC24:BA24"/>
    <mergeCell ref="AC30:BA30"/>
    <mergeCell ref="AC40:BA40"/>
    <mergeCell ref="AC47:BA47"/>
    <mergeCell ref="AC22:BA22"/>
    <mergeCell ref="B40:Z40"/>
    <mergeCell ref="B24:Z24"/>
    <mergeCell ref="B22:Z22"/>
    <mergeCell ref="B18:Z18"/>
    <mergeCell ref="B16:Z16"/>
    <mergeCell ref="B14:Z14"/>
    <mergeCell ref="AE20:AE21"/>
    <mergeCell ref="AB47:AB49"/>
    <mergeCell ref="A1:A3"/>
    <mergeCell ref="AY20:AY21"/>
    <mergeCell ref="BA20:BA21"/>
    <mergeCell ref="AR20:AR21"/>
    <mergeCell ref="AS20:AS21"/>
    <mergeCell ref="AT20:AT21"/>
    <mergeCell ref="AV20:AV21"/>
    <mergeCell ref="AW20:AW21"/>
    <mergeCell ref="AX20:AX21"/>
    <mergeCell ref="AU20:AU21"/>
    <mergeCell ref="AZ20:AZ21"/>
    <mergeCell ref="AQ20:AQ21"/>
    <mergeCell ref="AC20:AC21"/>
    <mergeCell ref="AD20:AD21"/>
    <mergeCell ref="AP20:AP21"/>
    <mergeCell ref="AC1:BA1"/>
    <mergeCell ref="AC2:AG2"/>
    <mergeCell ref="AH2:AL2"/>
    <mergeCell ref="AM2:AQ2"/>
    <mergeCell ref="AR2:AV2"/>
    <mergeCell ref="AB25:AB29"/>
    <mergeCell ref="AA31:AA38"/>
    <mergeCell ref="AB31:AB38"/>
    <mergeCell ref="A20:A21"/>
    <mergeCell ref="I20:I21"/>
    <mergeCell ref="K20:K21"/>
    <mergeCell ref="C50:Z50"/>
    <mergeCell ref="C51:Z51"/>
    <mergeCell ref="C52:Z52"/>
    <mergeCell ref="C53:Z53"/>
    <mergeCell ref="C54:Z54"/>
    <mergeCell ref="V20:V21"/>
    <mergeCell ref="X20:X21"/>
    <mergeCell ref="Z20:Z21"/>
    <mergeCell ref="E20:E21"/>
    <mergeCell ref="J20:J21"/>
    <mergeCell ref="O20:O21"/>
    <mergeCell ref="AA22:AA23"/>
    <mergeCell ref="AB22:AB23"/>
    <mergeCell ref="B20:B21"/>
    <mergeCell ref="C20:C21"/>
    <mergeCell ref="D20:D21"/>
    <mergeCell ref="F20:F21"/>
    <mergeCell ref="G20:G21"/>
    <mergeCell ref="H20:H21"/>
    <mergeCell ref="M20:M21"/>
    <mergeCell ref="N20:N21"/>
    <mergeCell ref="P20:P21"/>
    <mergeCell ref="L20:L21"/>
    <mergeCell ref="W20:W21"/>
    <mergeCell ref="C55:Z55"/>
    <mergeCell ref="AW2:BA2"/>
    <mergeCell ref="AM20:AM21"/>
    <mergeCell ref="AN20:AN21"/>
    <mergeCell ref="AO20:AO21"/>
    <mergeCell ref="AF20:AF21"/>
    <mergeCell ref="AK20:AK21"/>
    <mergeCell ref="AG20:AG21"/>
    <mergeCell ref="AH20:AH21"/>
    <mergeCell ref="AI20:AI21"/>
    <mergeCell ref="AJ20:AJ21"/>
    <mergeCell ref="T20:T21"/>
    <mergeCell ref="Y20:Y21"/>
    <mergeCell ref="AL20:AL21"/>
    <mergeCell ref="AC39:BA39"/>
    <mergeCell ref="B30:Z30"/>
    <mergeCell ref="B43:Z43"/>
    <mergeCell ref="AA40:AA46"/>
    <mergeCell ref="AB40:AB46"/>
    <mergeCell ref="B39:Z39"/>
    <mergeCell ref="Q20:Q21"/>
    <mergeCell ref="R20:R21"/>
    <mergeCell ref="S20:S21"/>
    <mergeCell ref="U20:U21"/>
    <mergeCell ref="AA14:AA15"/>
    <mergeCell ref="AB14:AB15"/>
    <mergeCell ref="AA16:AA17"/>
    <mergeCell ref="AB16:AB17"/>
    <mergeCell ref="AA4:AA13"/>
    <mergeCell ref="AB4:AB13"/>
    <mergeCell ref="AA18:AA21"/>
    <mergeCell ref="AB18:AB21"/>
    <mergeCell ref="B1:Z1"/>
    <mergeCell ref="B2:F2"/>
    <mergeCell ref="G2:K2"/>
    <mergeCell ref="L2:P2"/>
    <mergeCell ref="Q2:U2"/>
    <mergeCell ref="V2:Z2"/>
    <mergeCell ref="AA2:AA3"/>
    <mergeCell ref="AB2:AB3"/>
    <mergeCell ref="B10:Z10"/>
    <mergeCell ref="B4:Z4"/>
  </mergeCells>
  <conditionalFormatting sqref="E41:E42 E48:E49 J41:J42 J48:J49 O41:O42 O48:O49 T41:T42 T48:T49 E5:E9 E15 E17 E19:E20 E23 J5:J9 J15 J17 J23 O5:O9 O15 O17 O23 T5:T9 T15 T17 T23 Y5:Y9 Y15 Y17 Y23 Y41:Y42 Y48:Y49 J19:J20 O19:O20 T19:T20 Y19:Y20 E11:E13 J11:J13 O11:O13 T11:T13 Y11:Y13 E25:E29 J25:J29 O25:O29 T25:T29 Y25:Y29 E31:E38 J31:J38 O31:O38 T31:T38 Y31:Y38 E44:E46 J44:J46 O44:O46 T44:T46 Y44:Y46 AF41:AF42 AF48:AF49 AK41:AK42 AK48:AK49 AP41:AP42 AP48:AP49 AU41:AU42 AU48:AU49 AF5:AF9 AF15 AF17 AF23 AK5:AK9 AK15 AK17 AK23 AP5:AP9 AP15 AP17 AP23 AU5:AU9 AU15 AU17 AU23 AZ5:AZ9 AZ15 AZ17 AZ23 AZ41:AZ42 AZ48:AZ49 AF11:AF13 AK11:AK13 AP11:AP13 AU11:AU13 AZ11:AZ13 AF25:AF29 AK25:AK29 AP25:AP29 AU25:AU29 AZ25:AZ29 AF31:AF38 AK31:AK38 AP31:AP38 AU31:AU38 AZ31:AZ38 AF44:AF46 AK44:AK46 AP44:AP46 AU44:AU46 AZ44:AZ46 AF19:AF20 AK19:AK20 AP19:AP20 AU19:AU20 AZ19:AZ20">
    <cfRule type="cellIs" dxfId="151" priority="207" stopIfTrue="1" operator="lessThan">
      <formula>71</formula>
    </cfRule>
    <cfRule type="cellIs" dxfId="150" priority="208" stopIfTrue="1" operator="greaterThan">
      <formula>70</formula>
    </cfRule>
  </conditionalFormatting>
  <conditionalFormatting sqref="E5:E9 J5:J9 O5:O9 T5:T9">
    <cfRule type="cellIs" dxfId="149" priority="157" stopIfTrue="1" operator="lessThan">
      <formula>71</formula>
    </cfRule>
    <cfRule type="cellIs" dxfId="148" priority="158" stopIfTrue="1" operator="greaterThan">
      <formula>70</formula>
    </cfRule>
  </conditionalFormatting>
  <conditionalFormatting sqref="E5:E9 J5:J9 O5:O9 T5:T9 Y5:Y9">
    <cfRule type="cellIs" dxfId="147" priority="155" stopIfTrue="1" operator="lessThan">
      <formula>71</formula>
    </cfRule>
    <cfRule type="cellIs" dxfId="146" priority="156" stopIfTrue="1" operator="greaterThan">
      <formula>70</formula>
    </cfRule>
  </conditionalFormatting>
  <conditionalFormatting sqref="E11:E13 J11:J13 O11:O13 T11:T13 Y11:Y13">
    <cfRule type="cellIs" dxfId="145" priority="153" stopIfTrue="1" operator="lessThan">
      <formula>71</formula>
    </cfRule>
    <cfRule type="cellIs" dxfId="144" priority="154" stopIfTrue="1" operator="greaterThan">
      <formula>70</formula>
    </cfRule>
  </conditionalFormatting>
  <conditionalFormatting sqref="E15 J15 O15 T15 Y15">
    <cfRule type="cellIs" dxfId="143" priority="151" stopIfTrue="1" operator="lessThan">
      <formula>71</formula>
    </cfRule>
    <cfRule type="cellIs" dxfId="142" priority="152" stopIfTrue="1" operator="greaterThan">
      <formula>70</formula>
    </cfRule>
  </conditionalFormatting>
  <conditionalFormatting sqref="E17 J17 O17 T17">
    <cfRule type="cellIs" dxfId="141" priority="149" stopIfTrue="1" operator="lessThan">
      <formula>71</formula>
    </cfRule>
    <cfRule type="cellIs" dxfId="140" priority="150" stopIfTrue="1" operator="greaterThan">
      <formula>70</formula>
    </cfRule>
  </conditionalFormatting>
  <conditionalFormatting sqref="E20 J20 O20 T20 Y20">
    <cfRule type="cellIs" dxfId="139" priority="147" stopIfTrue="1" operator="lessThan">
      <formula>71</formula>
    </cfRule>
    <cfRule type="cellIs" dxfId="138" priority="148" stopIfTrue="1" operator="greaterThan">
      <formula>70</formula>
    </cfRule>
  </conditionalFormatting>
  <conditionalFormatting sqref="E19 J19 O19 T19 Y19">
    <cfRule type="cellIs" dxfId="137" priority="145" stopIfTrue="1" operator="lessThan">
      <formula>71</formula>
    </cfRule>
    <cfRule type="cellIs" dxfId="136" priority="146" stopIfTrue="1" operator="greaterThan">
      <formula>70</formula>
    </cfRule>
  </conditionalFormatting>
  <conditionalFormatting sqref="E19 J19 O19 T19 Y19">
    <cfRule type="cellIs" dxfId="135" priority="143" stopIfTrue="1" operator="lessThan">
      <formula>71</formula>
    </cfRule>
    <cfRule type="cellIs" dxfId="134" priority="144" stopIfTrue="1" operator="greaterThan">
      <formula>70</formula>
    </cfRule>
  </conditionalFormatting>
  <conditionalFormatting sqref="E23 J23 O23 T23 Y23">
    <cfRule type="cellIs" dxfId="133" priority="141" stopIfTrue="1" operator="lessThan">
      <formula>71</formula>
    </cfRule>
    <cfRule type="cellIs" dxfId="132" priority="142" stopIfTrue="1" operator="greaterThan">
      <formula>70</formula>
    </cfRule>
  </conditionalFormatting>
  <conditionalFormatting sqref="E23 J23 O23 T23 Y23">
    <cfRule type="cellIs" dxfId="131" priority="139" stopIfTrue="1" operator="lessThan">
      <formula>71</formula>
    </cfRule>
    <cfRule type="cellIs" dxfId="130" priority="140" stopIfTrue="1" operator="greaterThan">
      <formula>70</formula>
    </cfRule>
  </conditionalFormatting>
  <conditionalFormatting sqref="E23 J23 O23 T23">
    <cfRule type="cellIs" dxfId="129" priority="137" stopIfTrue="1" operator="lessThan">
      <formula>71</formula>
    </cfRule>
    <cfRule type="cellIs" dxfId="128" priority="138" stopIfTrue="1" operator="greaterThan">
      <formula>70</formula>
    </cfRule>
  </conditionalFormatting>
  <conditionalFormatting sqref="Y23">
    <cfRule type="cellIs" dxfId="127" priority="135" stopIfTrue="1" operator="lessThan">
      <formula>71</formula>
    </cfRule>
    <cfRule type="cellIs" dxfId="126" priority="136" stopIfTrue="1" operator="greaterThan">
      <formula>70</formula>
    </cfRule>
  </conditionalFormatting>
  <conditionalFormatting sqref="E25:E29 J25:J29 O25:O29 T25:T29 Y25:Y29">
    <cfRule type="cellIs" dxfId="125" priority="133" stopIfTrue="1" operator="lessThan">
      <formula>71</formula>
    </cfRule>
    <cfRule type="cellIs" dxfId="124" priority="134" stopIfTrue="1" operator="greaterThan">
      <formula>70</formula>
    </cfRule>
  </conditionalFormatting>
  <conditionalFormatting sqref="E25:E28 J25:J28 O25:O28 T25:T28 Y25:Y28">
    <cfRule type="cellIs" dxfId="123" priority="131" stopIfTrue="1" operator="lessThan">
      <formula>71</formula>
    </cfRule>
    <cfRule type="cellIs" dxfId="122" priority="132" stopIfTrue="1" operator="greaterThan">
      <formula>70</formula>
    </cfRule>
  </conditionalFormatting>
  <conditionalFormatting sqref="E29 J29 O29 T29 Y29">
    <cfRule type="cellIs" dxfId="121" priority="129" stopIfTrue="1" operator="lessThan">
      <formula>71</formula>
    </cfRule>
    <cfRule type="cellIs" dxfId="120" priority="130" stopIfTrue="1" operator="greaterThan">
      <formula>70</formula>
    </cfRule>
  </conditionalFormatting>
  <conditionalFormatting sqref="J31:J38 O31:O38 T31:T38 E31:E38 Y31:Y38">
    <cfRule type="cellIs" dxfId="119" priority="127" stopIfTrue="1" operator="lessThan">
      <formula>71</formula>
    </cfRule>
    <cfRule type="cellIs" dxfId="118" priority="128" stopIfTrue="1" operator="greaterThan">
      <formula>70</formula>
    </cfRule>
  </conditionalFormatting>
  <conditionalFormatting sqref="J31:J38 O31:O38 T31:T38 E31:E38 Y31:Y38">
    <cfRule type="cellIs" dxfId="117" priority="125" stopIfTrue="1" operator="lessThan">
      <formula>71</formula>
    </cfRule>
    <cfRule type="cellIs" dxfId="116" priority="126" stopIfTrue="1" operator="greaterThan">
      <formula>70</formula>
    </cfRule>
  </conditionalFormatting>
  <conditionalFormatting sqref="E31:E38 J31:J38 O31:O38 T31:T38">
    <cfRule type="cellIs" dxfId="115" priority="123" stopIfTrue="1" operator="lessThan">
      <formula>71</formula>
    </cfRule>
    <cfRule type="cellIs" dxfId="114" priority="124" stopIfTrue="1" operator="greaterThan">
      <formula>70</formula>
    </cfRule>
  </conditionalFormatting>
  <conditionalFormatting sqref="E31:E32 J31:J32 O31:O32 T31:T32">
    <cfRule type="cellIs" dxfId="113" priority="121" stopIfTrue="1" operator="lessThan">
      <formula>71</formula>
    </cfRule>
    <cfRule type="cellIs" dxfId="112" priority="122" stopIfTrue="1" operator="greaterThan">
      <formula>70</formula>
    </cfRule>
  </conditionalFormatting>
  <conditionalFormatting sqref="Y31:Y38">
    <cfRule type="cellIs" dxfId="111" priority="119" stopIfTrue="1" operator="lessThan">
      <formula>71</formula>
    </cfRule>
    <cfRule type="cellIs" dxfId="110" priority="120" stopIfTrue="1" operator="greaterThan">
      <formula>70</formula>
    </cfRule>
  </conditionalFormatting>
  <conditionalFormatting sqref="Y31:Y32">
    <cfRule type="cellIs" dxfId="109" priority="117" stopIfTrue="1" operator="lessThan">
      <formula>71</formula>
    </cfRule>
    <cfRule type="cellIs" dxfId="108" priority="118" stopIfTrue="1" operator="greaterThan">
      <formula>70</formula>
    </cfRule>
  </conditionalFormatting>
  <conditionalFormatting sqref="Y37">
    <cfRule type="cellIs" dxfId="107" priority="115" stopIfTrue="1" operator="lessThan">
      <formula>71</formula>
    </cfRule>
    <cfRule type="cellIs" dxfId="106" priority="116" stopIfTrue="1" operator="greaterThan">
      <formula>70</formula>
    </cfRule>
  </conditionalFormatting>
  <conditionalFormatting sqref="E41:E42 J41:J42 O41:O42 T41:T42 Y41:Y42">
    <cfRule type="cellIs" dxfId="105" priority="113" stopIfTrue="1" operator="lessThan">
      <formula>71</formula>
    </cfRule>
    <cfRule type="cellIs" dxfId="104" priority="114" stopIfTrue="1" operator="greaterThan">
      <formula>70</formula>
    </cfRule>
  </conditionalFormatting>
  <conditionalFormatting sqref="E41:E42 J41:J42 O41:O42 T41:T42 Y41:Y42">
    <cfRule type="cellIs" dxfId="103" priority="111" stopIfTrue="1" operator="lessThan">
      <formula>71</formula>
    </cfRule>
    <cfRule type="cellIs" dxfId="102" priority="112" stopIfTrue="1" operator="greaterThan">
      <formula>70</formula>
    </cfRule>
  </conditionalFormatting>
  <conditionalFormatting sqref="E41:E42 J41:J42 O41:O42 T41:T42">
    <cfRule type="cellIs" dxfId="101" priority="109" stopIfTrue="1" operator="lessThan">
      <formula>71</formula>
    </cfRule>
    <cfRule type="cellIs" dxfId="100" priority="110" stopIfTrue="1" operator="greaterThan">
      <formula>70</formula>
    </cfRule>
  </conditionalFormatting>
  <conditionalFormatting sqref="E44:E46 J44:J46 O44:O46 T44:T46 Y44:Y46">
    <cfRule type="cellIs" dxfId="99" priority="107" stopIfTrue="1" operator="lessThan">
      <formula>71</formula>
    </cfRule>
    <cfRule type="cellIs" dxfId="98" priority="108" stopIfTrue="1" operator="greaterThan">
      <formula>70</formula>
    </cfRule>
  </conditionalFormatting>
  <conditionalFormatting sqref="E44:E46 J44:J46 O44:O46 T44:T46 Y44:Y46">
    <cfRule type="cellIs" dxfId="97" priority="105" stopIfTrue="1" operator="lessThan">
      <formula>71</formula>
    </cfRule>
    <cfRule type="cellIs" dxfId="96" priority="106" stopIfTrue="1" operator="greaterThan">
      <formula>70</formula>
    </cfRule>
  </conditionalFormatting>
  <conditionalFormatting sqref="E44:E46 J44:J46 O44:O46 T44:T46">
    <cfRule type="cellIs" dxfId="95" priority="103" stopIfTrue="1" operator="lessThan">
      <formula>71</formula>
    </cfRule>
    <cfRule type="cellIs" dxfId="94" priority="104" stopIfTrue="1" operator="greaterThan">
      <formula>70</formula>
    </cfRule>
  </conditionalFormatting>
  <conditionalFormatting sqref="E48:E49 J48:J49 O48:O49 T48:T49 Y48:Y49">
    <cfRule type="cellIs" dxfId="93" priority="101" stopIfTrue="1" operator="lessThan">
      <formula>71</formula>
    </cfRule>
    <cfRule type="cellIs" dxfId="92" priority="102" stopIfTrue="1" operator="greaterThan">
      <formula>70</formula>
    </cfRule>
  </conditionalFormatting>
  <conditionalFormatting sqref="E48:E49 J48:J49 O48:O49 T48:T49 Y48:Y49">
    <cfRule type="cellIs" dxfId="91" priority="99" stopIfTrue="1" operator="lessThan">
      <formula>71</formula>
    </cfRule>
    <cfRule type="cellIs" dxfId="90" priority="100" stopIfTrue="1" operator="greaterThan">
      <formula>70</formula>
    </cfRule>
  </conditionalFormatting>
  <conditionalFormatting sqref="E48:E49 J48:J49 O48:O49 T48:T49">
    <cfRule type="cellIs" dxfId="89" priority="97" stopIfTrue="1" operator="lessThan">
      <formula>71</formula>
    </cfRule>
    <cfRule type="cellIs" dxfId="88" priority="98" stopIfTrue="1" operator="greaterThan">
      <formula>70</formula>
    </cfRule>
  </conditionalFormatting>
  <conditionalFormatting sqref="AF5:AF9 AK5:AK9 AP5:AP9 AU5:AU9 AZ5:AZ9">
    <cfRule type="cellIs" dxfId="87" priority="95" stopIfTrue="1" operator="lessThan">
      <formula>71</formula>
    </cfRule>
    <cfRule type="cellIs" dxfId="86" priority="96" stopIfTrue="1" operator="greaterThan">
      <formula>70</formula>
    </cfRule>
  </conditionalFormatting>
  <conditionalFormatting sqref="AF5:AF9 AK5:AK9 AP5:AP9 AU5:AU9 AZ5:AZ9">
    <cfRule type="cellIs" dxfId="85" priority="93" stopIfTrue="1" operator="lessThan">
      <formula>71</formula>
    </cfRule>
    <cfRule type="cellIs" dxfId="84" priority="94" stopIfTrue="1" operator="greaterThan">
      <formula>70</formula>
    </cfRule>
  </conditionalFormatting>
  <conditionalFormatting sqref="AF5:AF9 AK5:AK9 AP5:AP9 AU5:AU9">
    <cfRule type="cellIs" dxfId="83" priority="91" stopIfTrue="1" operator="lessThan">
      <formula>71</formula>
    </cfRule>
    <cfRule type="cellIs" dxfId="82" priority="92" stopIfTrue="1" operator="greaterThan">
      <formula>70</formula>
    </cfRule>
  </conditionalFormatting>
  <conditionalFormatting sqref="AF11:AF13 AK11:AK13 AP11:AP13 AU11:AU13 AZ11:AZ13">
    <cfRule type="cellIs" dxfId="81" priority="89" stopIfTrue="1" operator="lessThan">
      <formula>71</formula>
    </cfRule>
    <cfRule type="cellIs" dxfId="80" priority="90" stopIfTrue="1" operator="greaterThan">
      <formula>70</formula>
    </cfRule>
  </conditionalFormatting>
  <conditionalFormatting sqref="AF11:AF13 AK11:AK13 AP11:AP13 AU11:AU13 AZ11:AZ13">
    <cfRule type="cellIs" dxfId="79" priority="87" stopIfTrue="1" operator="lessThan">
      <formula>71</formula>
    </cfRule>
    <cfRule type="cellIs" dxfId="78" priority="88" stopIfTrue="1" operator="greaterThan">
      <formula>70</formula>
    </cfRule>
  </conditionalFormatting>
  <conditionalFormatting sqref="AF11:AF13 AK11:AK13 AP11:AP13 AU11:AU13">
    <cfRule type="cellIs" dxfId="77" priority="85" stopIfTrue="1" operator="lessThan">
      <formula>71</formula>
    </cfRule>
    <cfRule type="cellIs" dxfId="76" priority="86" stopIfTrue="1" operator="greaterThan">
      <formula>70</formula>
    </cfRule>
  </conditionalFormatting>
  <conditionalFormatting sqref="AF15 AK15 AP15 AU15 AZ15">
    <cfRule type="cellIs" dxfId="75" priority="83" stopIfTrue="1" operator="lessThan">
      <formula>71</formula>
    </cfRule>
    <cfRule type="cellIs" dxfId="74" priority="84" stopIfTrue="1" operator="greaterThan">
      <formula>70</formula>
    </cfRule>
  </conditionalFormatting>
  <conditionalFormatting sqref="AF15 AK15 AP15 AU15 AZ15">
    <cfRule type="cellIs" dxfId="73" priority="81" stopIfTrue="1" operator="lessThan">
      <formula>71</formula>
    </cfRule>
    <cfRule type="cellIs" dxfId="72" priority="82" stopIfTrue="1" operator="greaterThan">
      <formula>70</formula>
    </cfRule>
  </conditionalFormatting>
  <conditionalFormatting sqref="AF17 AK17 AP17 AU17 AZ17">
    <cfRule type="cellIs" dxfId="71" priority="79" stopIfTrue="1" operator="lessThan">
      <formula>71</formula>
    </cfRule>
    <cfRule type="cellIs" dxfId="70" priority="80" stopIfTrue="1" operator="greaterThan">
      <formula>70</formula>
    </cfRule>
  </conditionalFormatting>
  <conditionalFormatting sqref="AF20 AK20 AP20 AU20 AZ20">
    <cfRule type="cellIs" dxfId="69" priority="77" stopIfTrue="1" operator="lessThan">
      <formula>71</formula>
    </cfRule>
    <cfRule type="cellIs" dxfId="68" priority="78" stopIfTrue="1" operator="greaterThan">
      <formula>70</formula>
    </cfRule>
  </conditionalFormatting>
  <conditionalFormatting sqref="AF19 AK19 AP19 AU19 AZ19">
    <cfRule type="cellIs" dxfId="67" priority="75" stopIfTrue="1" operator="lessThan">
      <formula>71</formula>
    </cfRule>
    <cfRule type="cellIs" dxfId="66" priority="76" stopIfTrue="1" operator="greaterThan">
      <formula>70</formula>
    </cfRule>
  </conditionalFormatting>
  <conditionalFormatting sqref="AF19 AK19 AP19 AU19 AZ19">
    <cfRule type="cellIs" dxfId="65" priority="73" stopIfTrue="1" operator="lessThan">
      <formula>71</formula>
    </cfRule>
    <cfRule type="cellIs" dxfId="64" priority="74" stopIfTrue="1" operator="greaterThan">
      <formula>70</formula>
    </cfRule>
  </conditionalFormatting>
  <conditionalFormatting sqref="AF23 AK23 AP23 AU23 AZ23">
    <cfRule type="cellIs" dxfId="63" priority="71" stopIfTrue="1" operator="lessThan">
      <formula>71</formula>
    </cfRule>
    <cfRule type="cellIs" dxfId="62" priority="72" stopIfTrue="1" operator="greaterThan">
      <formula>70</formula>
    </cfRule>
  </conditionalFormatting>
  <conditionalFormatting sqref="AF23 AK23 AP23 AU23 AZ23">
    <cfRule type="cellIs" dxfId="61" priority="69" stopIfTrue="1" operator="lessThan">
      <formula>71</formula>
    </cfRule>
    <cfRule type="cellIs" dxfId="60" priority="70" stopIfTrue="1" operator="greaterThan">
      <formula>70</formula>
    </cfRule>
  </conditionalFormatting>
  <conditionalFormatting sqref="AF23 AK23 AP23 AU23">
    <cfRule type="cellIs" dxfId="59" priority="67" stopIfTrue="1" operator="lessThan">
      <formula>71</formula>
    </cfRule>
    <cfRule type="cellIs" dxfId="58" priority="68" stopIfTrue="1" operator="greaterThan">
      <formula>70</formula>
    </cfRule>
  </conditionalFormatting>
  <conditionalFormatting sqref="AZ23">
    <cfRule type="cellIs" dxfId="57" priority="65" stopIfTrue="1" operator="lessThan">
      <formula>71</formula>
    </cfRule>
    <cfRule type="cellIs" dxfId="56" priority="66" stopIfTrue="1" operator="greaterThan">
      <formula>70</formula>
    </cfRule>
  </conditionalFormatting>
  <conditionalFormatting sqref="AF23 AK23 AP23 AU23">
    <cfRule type="cellIs" dxfId="55" priority="63" stopIfTrue="1" operator="lessThan">
      <formula>71</formula>
    </cfRule>
    <cfRule type="cellIs" dxfId="54" priority="64" stopIfTrue="1" operator="greaterThan">
      <formula>70</formula>
    </cfRule>
  </conditionalFormatting>
  <conditionalFormatting sqref="AZ23">
    <cfRule type="cellIs" dxfId="53" priority="61" stopIfTrue="1" operator="lessThan">
      <formula>71</formula>
    </cfRule>
    <cfRule type="cellIs" dxfId="52" priority="62" stopIfTrue="1" operator="greaterThan">
      <formula>70</formula>
    </cfRule>
  </conditionalFormatting>
  <conditionalFormatting sqref="AZ23">
    <cfRule type="cellIs" dxfId="51" priority="59" stopIfTrue="1" operator="lessThan">
      <formula>71</formula>
    </cfRule>
    <cfRule type="cellIs" dxfId="50" priority="60" stopIfTrue="1" operator="greaterThan">
      <formula>70</formula>
    </cfRule>
  </conditionalFormatting>
  <conditionalFormatting sqref="AF25:AF29 AK25:AK29 AP25:AP29 AU25:AU29 AZ25:AZ29">
    <cfRule type="cellIs" dxfId="49" priority="57" stopIfTrue="1" operator="lessThan">
      <formula>71</formula>
    </cfRule>
    <cfRule type="cellIs" dxfId="48" priority="58" stopIfTrue="1" operator="greaterThan">
      <formula>70</formula>
    </cfRule>
  </conditionalFormatting>
  <conditionalFormatting sqref="AF25:AF28 AK25:AK28 AP25:AP28 AU25:AU28 AZ25:AZ28">
    <cfRule type="cellIs" dxfId="47" priority="55" stopIfTrue="1" operator="lessThan">
      <formula>71</formula>
    </cfRule>
    <cfRule type="cellIs" dxfId="46" priority="56" stopIfTrue="1" operator="greaterThan">
      <formula>70</formula>
    </cfRule>
  </conditionalFormatting>
  <conditionalFormatting sqref="AF25:AF28 AK25:AK28 AP25:AP28 AU25:AU28">
    <cfRule type="cellIs" dxfId="45" priority="53" stopIfTrue="1" operator="lessThan">
      <formula>71</formula>
    </cfRule>
    <cfRule type="cellIs" dxfId="44" priority="54" stopIfTrue="1" operator="greaterThan">
      <formula>70</formula>
    </cfRule>
  </conditionalFormatting>
  <conditionalFormatting sqref="AF25:AF28 AK25:AK28 AP25:AP28 AU25:AU28">
    <cfRule type="cellIs" dxfId="43" priority="51" stopIfTrue="1" operator="lessThan">
      <formula>71</formula>
    </cfRule>
    <cfRule type="cellIs" dxfId="42" priority="52" stopIfTrue="1" operator="greaterThan">
      <formula>70</formula>
    </cfRule>
  </conditionalFormatting>
  <conditionalFormatting sqref="AK31:AK38 AP31:AP38 AU31:AU38 AF31:AF38 AZ31:AZ38">
    <cfRule type="cellIs" dxfId="41" priority="49" stopIfTrue="1" operator="lessThan">
      <formula>71</formula>
    </cfRule>
    <cfRule type="cellIs" dxfId="40" priority="50" stopIfTrue="1" operator="greaterThan">
      <formula>70</formula>
    </cfRule>
  </conditionalFormatting>
  <conditionalFormatting sqref="AK31:AK38 AP31:AP38 AU31:AU38 AF31:AF38 AZ31:AZ38">
    <cfRule type="cellIs" dxfId="39" priority="47" stopIfTrue="1" operator="lessThan">
      <formula>71</formula>
    </cfRule>
    <cfRule type="cellIs" dxfId="38" priority="48" stopIfTrue="1" operator="greaterThan">
      <formula>70</formula>
    </cfRule>
  </conditionalFormatting>
  <conditionalFormatting sqref="AF31:AF38 AK31:AK38 AP31:AP38 AU31:AU38">
    <cfRule type="cellIs" dxfId="37" priority="45" stopIfTrue="1" operator="lessThan">
      <formula>71</formula>
    </cfRule>
    <cfRule type="cellIs" dxfId="36" priority="46" stopIfTrue="1" operator="greaterThan">
      <formula>70</formula>
    </cfRule>
  </conditionalFormatting>
  <conditionalFormatting sqref="AF31:AF32 AK31:AK32 AP31:AP32 AU31:AU32">
    <cfRule type="cellIs" dxfId="35" priority="43" stopIfTrue="1" operator="lessThan">
      <formula>71</formula>
    </cfRule>
    <cfRule type="cellIs" dxfId="34" priority="44" stopIfTrue="1" operator="greaterThan">
      <formula>70</formula>
    </cfRule>
  </conditionalFormatting>
  <conditionalFormatting sqref="AZ31:AZ38">
    <cfRule type="cellIs" dxfId="33" priority="41" stopIfTrue="1" operator="lessThan">
      <formula>71</formula>
    </cfRule>
    <cfRule type="cellIs" dxfId="32" priority="42" stopIfTrue="1" operator="greaterThan">
      <formula>70</formula>
    </cfRule>
  </conditionalFormatting>
  <conditionalFormatting sqref="AZ31:AZ32">
    <cfRule type="cellIs" dxfId="31" priority="39" stopIfTrue="1" operator="lessThan">
      <formula>71</formula>
    </cfRule>
    <cfRule type="cellIs" dxfId="30" priority="40" stopIfTrue="1" operator="greaterThan">
      <formula>70</formula>
    </cfRule>
  </conditionalFormatting>
  <conditionalFormatting sqref="AZ37">
    <cfRule type="cellIs" dxfId="29" priority="37" stopIfTrue="1" operator="lessThan">
      <formula>71</formula>
    </cfRule>
    <cfRule type="cellIs" dxfId="28" priority="38" stopIfTrue="1" operator="greaterThan">
      <formula>70</formula>
    </cfRule>
  </conditionalFormatting>
  <conditionalFormatting sqref="AF31:AF38 AK31:AK38 AP31:AP38 AU31:AU38">
    <cfRule type="cellIs" dxfId="27" priority="35" stopIfTrue="1" operator="lessThan">
      <formula>71</formula>
    </cfRule>
    <cfRule type="cellIs" dxfId="26" priority="36" stopIfTrue="1" operator="greaterThan">
      <formula>70</formula>
    </cfRule>
  </conditionalFormatting>
  <conditionalFormatting sqref="AZ31:AZ38">
    <cfRule type="cellIs" dxfId="25" priority="33" stopIfTrue="1" operator="lessThan">
      <formula>71</formula>
    </cfRule>
    <cfRule type="cellIs" dxfId="24" priority="34" stopIfTrue="1" operator="greaterThan">
      <formula>70</formula>
    </cfRule>
  </conditionalFormatting>
  <conditionalFormatting sqref="AZ31:AZ32">
    <cfRule type="cellIs" dxfId="23" priority="31" stopIfTrue="1" operator="lessThan">
      <formula>71</formula>
    </cfRule>
    <cfRule type="cellIs" dxfId="22" priority="32" stopIfTrue="1" operator="greaterThan">
      <formula>70</formula>
    </cfRule>
  </conditionalFormatting>
  <conditionalFormatting sqref="AZ31:AZ38">
    <cfRule type="cellIs" dxfId="21" priority="29" stopIfTrue="1" operator="lessThan">
      <formula>71</formula>
    </cfRule>
    <cfRule type="cellIs" dxfId="20" priority="30" stopIfTrue="1" operator="greaterThan">
      <formula>70</formula>
    </cfRule>
  </conditionalFormatting>
  <conditionalFormatting sqref="AF41:AF42 AF44:AF46 AK41:AK42 AK44:AK46 AP41:AP42 AP44:AP46 AU41:AU42 AU44:AU46 AZ41:AZ42 AZ44:AZ46">
    <cfRule type="cellIs" dxfId="19" priority="27" stopIfTrue="1" operator="lessThan">
      <formula>71</formula>
    </cfRule>
    <cfRule type="cellIs" dxfId="18" priority="28" stopIfTrue="1" operator="greaterThan">
      <formula>70</formula>
    </cfRule>
  </conditionalFormatting>
  <conditionalFormatting sqref="AF41:AF42 AF44:AF46 AK41:AK42 AK44:AK46 AP41:AP42 AP44:AP46 AU41:AU42 AU44:AU46 AZ44:AZ46 AZ41:AZ42">
    <cfRule type="cellIs" dxfId="17" priority="25" stopIfTrue="1" operator="lessThan">
      <formula>71</formula>
    </cfRule>
    <cfRule type="cellIs" dxfId="16" priority="26" stopIfTrue="1" operator="greaterThan">
      <formula>70</formula>
    </cfRule>
  </conditionalFormatting>
  <conditionalFormatting sqref="AF41:AF42 AK41:AK42 AP41:AP42 AU41:AU42">
    <cfRule type="cellIs" dxfId="15" priority="23" stopIfTrue="1" operator="lessThan">
      <formula>71</formula>
    </cfRule>
    <cfRule type="cellIs" dxfId="14" priority="24" stopIfTrue="1" operator="greaterThan">
      <formula>70</formula>
    </cfRule>
  </conditionalFormatting>
  <conditionalFormatting sqref="AF44:AF46 AK44:AK46 AP44:AP46 AU44:AU46">
    <cfRule type="cellIs" dxfId="13" priority="21" stopIfTrue="1" operator="lessThan">
      <formula>71</formula>
    </cfRule>
    <cfRule type="cellIs" dxfId="12" priority="22" stopIfTrue="1" operator="greaterThan">
      <formula>70</formula>
    </cfRule>
  </conditionalFormatting>
  <conditionalFormatting sqref="AF41:AF42 AK41:AK42 AP41:AP42 AU41:AU42">
    <cfRule type="cellIs" dxfId="11" priority="19" stopIfTrue="1" operator="lessThan">
      <formula>71</formula>
    </cfRule>
    <cfRule type="cellIs" dxfId="10" priority="20" stopIfTrue="1" operator="greaterThan">
      <formula>70</formula>
    </cfRule>
  </conditionalFormatting>
  <conditionalFormatting sqref="AZ41:AZ42">
    <cfRule type="cellIs" dxfId="9" priority="17" stopIfTrue="1" operator="lessThan">
      <formula>71</formula>
    </cfRule>
    <cfRule type="cellIs" dxfId="8" priority="18" stopIfTrue="1" operator="greaterThan">
      <formula>70</formula>
    </cfRule>
  </conditionalFormatting>
  <conditionalFormatting sqref="AZ41:AZ42">
    <cfRule type="cellIs" dxfId="7" priority="15" stopIfTrue="1" operator="lessThan">
      <formula>71</formula>
    </cfRule>
    <cfRule type="cellIs" dxfId="6" priority="16" stopIfTrue="1" operator="greaterThan">
      <formula>70</formula>
    </cfRule>
  </conditionalFormatting>
  <conditionalFormatting sqref="AF44:AF46 AK44:AK46 AP44:AP46 AU44:AU46">
    <cfRule type="cellIs" dxfId="5" priority="13" stopIfTrue="1" operator="lessThan">
      <formula>71</formula>
    </cfRule>
    <cfRule type="cellIs" dxfId="4" priority="14" stopIfTrue="1" operator="greaterThan">
      <formula>70</formula>
    </cfRule>
  </conditionalFormatting>
  <conditionalFormatting sqref="AU48:AU49 AP48:AP49 AF48:AF49 AK48:AK49">
    <cfRule type="cellIs" dxfId="3" priority="3" stopIfTrue="1" operator="lessThan">
      <formula>71</formula>
    </cfRule>
    <cfRule type="cellIs" dxfId="2" priority="4" stopIfTrue="1" operator="greaterThan">
      <formula>70</formula>
    </cfRule>
  </conditionalFormatting>
  <conditionalFormatting sqref="AF48:AF49 AK48:AK49 AP48:AP49 AU48:AU49">
    <cfRule type="cellIs" dxfId="1" priority="1" stopIfTrue="1" operator="lessThan">
      <formula>71</formula>
    </cfRule>
    <cfRule type="cellIs" dxfId="0" priority="2" stopIfTrue="1" operator="greaterThan">
      <formula>70</formula>
    </cfRule>
  </conditionalFormatting>
  <pageMargins left="0.31496062992125984" right="0.31496062992125984" top="0.35433070866141736" bottom="0.35433070866141736" header="0.31496062992125984" footer="0.31496062992125984"/>
  <pageSetup paperSize="8" scale="22"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1</vt:i4>
      </vt:variant>
    </vt:vector>
  </HeadingPairs>
  <TitlesOfParts>
    <vt:vector size="1" baseType="lpstr">
      <vt:lpstr>Sayfa1</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2006-09-26T09:04:32Z</dcterms:created>
  <dcterms:modified xsi:type="dcterms:W3CDTF">2017-01-23T14:04:49Z</dcterms:modified>
</cp:coreProperties>
</file>